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2A4F374-EEC4-4458-B8DF-5FC8953A1E4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Lapas1" sheetId="1" r:id="rId1"/>
    <sheet name="Lapas2" sheetId="2" r:id="rId2"/>
    <sheet name="Lapa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2" l="1"/>
  <c r="G88" i="2"/>
  <c r="E88" i="2"/>
  <c r="D88" i="2"/>
  <c r="L85" i="2"/>
  <c r="K85" i="2"/>
  <c r="J85" i="2"/>
  <c r="L83" i="2"/>
  <c r="K83" i="2"/>
  <c r="J83" i="2"/>
  <c r="L81" i="2"/>
  <c r="K81" i="2"/>
  <c r="J81" i="2"/>
  <c r="L79" i="2"/>
  <c r="K79" i="2"/>
  <c r="J79" i="2"/>
  <c r="L77" i="2"/>
  <c r="K77" i="2"/>
  <c r="J77" i="2"/>
  <c r="L75" i="2"/>
  <c r="K75" i="2"/>
  <c r="J75" i="2"/>
  <c r="L73" i="2"/>
  <c r="K73" i="2"/>
  <c r="J73" i="2"/>
  <c r="L71" i="2"/>
  <c r="K71" i="2"/>
  <c r="J71" i="2"/>
  <c r="L69" i="2"/>
  <c r="K69" i="2"/>
  <c r="J69" i="2"/>
  <c r="L67" i="2"/>
  <c r="K67" i="2"/>
  <c r="J67" i="2"/>
  <c r="L65" i="2"/>
  <c r="K65" i="2"/>
  <c r="J65" i="2"/>
  <c r="L63" i="2"/>
  <c r="K63" i="2"/>
  <c r="J63" i="2"/>
  <c r="L61" i="2"/>
  <c r="K61" i="2"/>
  <c r="J61" i="2"/>
  <c r="L59" i="2"/>
  <c r="K59" i="2"/>
  <c r="J59" i="2"/>
  <c r="L57" i="2"/>
  <c r="K57" i="2"/>
  <c r="J57" i="2"/>
  <c r="L55" i="2"/>
  <c r="K55" i="2"/>
  <c r="J55" i="2"/>
  <c r="L53" i="2"/>
  <c r="K53" i="2"/>
  <c r="J53" i="2"/>
  <c r="L51" i="2"/>
  <c r="K51" i="2"/>
  <c r="J51" i="2"/>
  <c r="L49" i="2"/>
  <c r="K49" i="2"/>
  <c r="J49" i="2"/>
  <c r="L47" i="2"/>
  <c r="K47" i="2"/>
  <c r="J47" i="2"/>
  <c r="L45" i="2"/>
  <c r="K45" i="2"/>
  <c r="J45" i="2"/>
  <c r="L43" i="2"/>
  <c r="K43" i="2"/>
  <c r="J43" i="2"/>
  <c r="L41" i="2"/>
  <c r="K41" i="2"/>
  <c r="J41" i="2"/>
  <c r="L39" i="2"/>
  <c r="K39" i="2"/>
  <c r="J39" i="2"/>
  <c r="L37" i="2"/>
  <c r="K37" i="2"/>
  <c r="J37" i="2"/>
  <c r="L35" i="2"/>
  <c r="K35" i="2"/>
  <c r="J35" i="2"/>
  <c r="L33" i="2"/>
  <c r="K33" i="2"/>
  <c r="J33" i="2"/>
  <c r="L31" i="2"/>
  <c r="K31" i="2"/>
  <c r="J31" i="2"/>
  <c r="L29" i="2"/>
  <c r="K29" i="2"/>
  <c r="J29" i="2"/>
  <c r="L27" i="2"/>
  <c r="K27" i="2"/>
  <c r="J27" i="2"/>
  <c r="L25" i="2"/>
  <c r="K25" i="2"/>
  <c r="J25" i="2"/>
  <c r="L23" i="2"/>
  <c r="K23" i="2"/>
  <c r="J23" i="2"/>
  <c r="L21" i="2"/>
  <c r="K21" i="2"/>
  <c r="J21" i="2"/>
  <c r="L19" i="2"/>
  <c r="K19" i="2"/>
  <c r="J19" i="2"/>
  <c r="L17" i="2"/>
  <c r="K17" i="2"/>
  <c r="J17" i="2"/>
  <c r="L15" i="2"/>
  <c r="K15" i="2"/>
  <c r="J15" i="2"/>
  <c r="E114" i="1"/>
  <c r="G114" i="1"/>
  <c r="H114" i="1"/>
  <c r="J114" i="1"/>
  <c r="K114" i="1"/>
  <c r="D114" i="1"/>
  <c r="K36" i="3"/>
  <c r="J36" i="3"/>
  <c r="I36" i="3"/>
  <c r="K72" i="3"/>
  <c r="J72" i="3"/>
  <c r="I72" i="3"/>
  <c r="K70" i="3"/>
  <c r="J70" i="3"/>
  <c r="I70" i="3"/>
  <c r="K68" i="3"/>
  <c r="J68" i="3"/>
  <c r="I68" i="3"/>
  <c r="K8" i="3"/>
  <c r="J8" i="3"/>
  <c r="I8" i="3"/>
  <c r="K42" i="3"/>
  <c r="J42" i="3"/>
  <c r="I42" i="3"/>
  <c r="K48" i="3"/>
  <c r="J48" i="3"/>
  <c r="I48" i="3"/>
  <c r="K18" i="3"/>
  <c r="J18" i="3"/>
  <c r="I18" i="3"/>
  <c r="K44" i="3"/>
  <c r="J44" i="3"/>
  <c r="I44" i="3"/>
  <c r="K66" i="3"/>
  <c r="J66" i="3"/>
  <c r="I66" i="3"/>
  <c r="K34" i="3"/>
  <c r="J34" i="3"/>
  <c r="I34" i="3"/>
  <c r="K64" i="3"/>
  <c r="J64" i="3"/>
  <c r="I64" i="3"/>
  <c r="K32" i="3"/>
  <c r="J32" i="3"/>
  <c r="I32" i="3"/>
  <c r="K10" i="3"/>
  <c r="J10" i="3"/>
  <c r="I10" i="3"/>
  <c r="K26" i="3"/>
  <c r="J26" i="3"/>
  <c r="I26" i="3"/>
  <c r="K24" i="3"/>
  <c r="J24" i="3"/>
  <c r="I24" i="3"/>
  <c r="K12" i="3"/>
  <c r="J12" i="3"/>
  <c r="I12" i="3"/>
  <c r="K62" i="3"/>
  <c r="J62" i="3"/>
  <c r="I62" i="3"/>
  <c r="K50" i="3"/>
  <c r="J50" i="3"/>
  <c r="I50" i="3"/>
  <c r="K60" i="3"/>
  <c r="J60" i="3"/>
  <c r="I60" i="3"/>
  <c r="K14" i="3"/>
  <c r="J14" i="3"/>
  <c r="I14" i="3"/>
  <c r="K4" i="3"/>
  <c r="J4" i="3"/>
  <c r="I4" i="3"/>
  <c r="K22" i="3"/>
  <c r="J22" i="3"/>
  <c r="I22" i="3"/>
  <c r="K38" i="3"/>
  <c r="J38" i="3"/>
  <c r="I38" i="3"/>
  <c r="K28" i="3"/>
  <c r="J28" i="3"/>
  <c r="I28" i="3"/>
  <c r="K30" i="3"/>
  <c r="J30" i="3"/>
  <c r="I30" i="3"/>
  <c r="K58" i="3"/>
  <c r="J58" i="3"/>
  <c r="I58" i="3"/>
  <c r="K16" i="3"/>
  <c r="J16" i="3"/>
  <c r="I16" i="3"/>
  <c r="K56" i="3"/>
  <c r="J56" i="3"/>
  <c r="I56" i="3"/>
  <c r="K54" i="3"/>
  <c r="J54" i="3"/>
  <c r="I54" i="3"/>
  <c r="K40" i="3"/>
  <c r="J40" i="3"/>
  <c r="I40" i="3"/>
  <c r="K46" i="3"/>
  <c r="J46" i="3"/>
  <c r="I46" i="3"/>
  <c r="K20" i="3"/>
  <c r="J20" i="3"/>
  <c r="I20" i="3"/>
  <c r="K6" i="3"/>
  <c r="J6" i="3"/>
  <c r="I6" i="3"/>
  <c r="K2" i="3"/>
  <c r="J2" i="3"/>
  <c r="I2" i="3"/>
  <c r="K52" i="3"/>
  <c r="J52" i="3"/>
  <c r="I52" i="3"/>
  <c r="K111" i="1"/>
  <c r="L111" i="1"/>
  <c r="J111" i="1"/>
  <c r="J88" i="1"/>
  <c r="K88" i="1"/>
  <c r="L88" i="1"/>
  <c r="J90" i="1"/>
  <c r="K90" i="1"/>
  <c r="L90" i="1"/>
  <c r="J92" i="1"/>
  <c r="K92" i="1"/>
  <c r="L92" i="1"/>
  <c r="J94" i="1"/>
  <c r="K94" i="1"/>
  <c r="L94" i="1"/>
  <c r="J96" i="1"/>
  <c r="K96" i="1"/>
  <c r="L96" i="1"/>
  <c r="J98" i="1"/>
  <c r="K98" i="1"/>
  <c r="L98" i="1"/>
  <c r="J100" i="1"/>
  <c r="K100" i="1"/>
  <c r="L100" i="1"/>
  <c r="J102" i="1"/>
  <c r="K102" i="1"/>
  <c r="L102" i="1"/>
  <c r="L86" i="1"/>
  <c r="K86" i="1"/>
  <c r="J86" i="1"/>
  <c r="J63" i="1"/>
  <c r="K63" i="1"/>
  <c r="L63" i="1"/>
  <c r="J65" i="1"/>
  <c r="K65" i="1"/>
  <c r="L65" i="1"/>
  <c r="J67" i="1"/>
  <c r="K67" i="1"/>
  <c r="L67" i="1"/>
  <c r="J69" i="1"/>
  <c r="K69" i="1"/>
  <c r="L69" i="1"/>
  <c r="J71" i="1"/>
  <c r="K71" i="1"/>
  <c r="L71" i="1"/>
  <c r="J73" i="1"/>
  <c r="K73" i="1"/>
  <c r="L73" i="1"/>
  <c r="J75" i="1"/>
  <c r="K75" i="1"/>
  <c r="L75" i="1"/>
  <c r="J77" i="1"/>
  <c r="K77" i="1"/>
  <c r="L77" i="1"/>
  <c r="L61" i="1"/>
  <c r="K61" i="1"/>
  <c r="J61" i="1"/>
  <c r="J38" i="1"/>
  <c r="K38" i="1"/>
  <c r="L38" i="1"/>
  <c r="J40" i="1"/>
  <c r="K40" i="1"/>
  <c r="L40" i="1"/>
  <c r="J42" i="1"/>
  <c r="K42" i="1"/>
  <c r="L42" i="1"/>
  <c r="J44" i="1"/>
  <c r="K44" i="1"/>
  <c r="L44" i="1"/>
  <c r="J46" i="1"/>
  <c r="K46" i="1"/>
  <c r="L46" i="1"/>
  <c r="J48" i="1"/>
  <c r="K48" i="1"/>
  <c r="L48" i="1"/>
  <c r="J50" i="1"/>
  <c r="K50" i="1"/>
  <c r="L50" i="1"/>
  <c r="J52" i="1"/>
  <c r="K52" i="1"/>
  <c r="L52" i="1"/>
  <c r="L36" i="1"/>
  <c r="K36" i="1"/>
  <c r="J36" i="1"/>
  <c r="L13" i="1"/>
  <c r="L15" i="1"/>
  <c r="L17" i="1"/>
  <c r="L19" i="1"/>
  <c r="L21" i="1"/>
  <c r="L23" i="1"/>
  <c r="L25" i="1"/>
  <c r="L11" i="1"/>
  <c r="K13" i="1"/>
  <c r="K15" i="1"/>
  <c r="K17" i="1"/>
  <c r="K19" i="1"/>
  <c r="K21" i="1"/>
  <c r="K23" i="1"/>
  <c r="K25" i="1"/>
  <c r="K11" i="1"/>
  <c r="J13" i="1"/>
  <c r="J15" i="1"/>
  <c r="J17" i="1"/>
  <c r="J19" i="1"/>
  <c r="J21" i="1"/>
  <c r="J23" i="1"/>
  <c r="J25" i="1"/>
  <c r="J11" i="1"/>
  <c r="J88" i="2" l="1"/>
  <c r="K88" i="2"/>
</calcChain>
</file>

<file path=xl/sharedStrings.xml><?xml version="1.0" encoding="utf-8"?>
<sst xmlns="http://schemas.openxmlformats.org/spreadsheetml/2006/main" count="238" uniqueCount="91">
  <si>
    <t>I turas</t>
  </si>
  <si>
    <t>II turas</t>
  </si>
  <si>
    <t>Galutinė įskaita</t>
  </si>
  <si>
    <t>Vieta</t>
  </si>
  <si>
    <t>Žuvies masė (g)</t>
  </si>
  <si>
    <t>Žuvų skaičius</t>
  </si>
  <si>
    <t>Baudos taškai</t>
  </si>
  <si>
    <t>D. MAČIŪNO TAURĖS SPININGAVIMO VARŽYBOS 2021</t>
  </si>
  <si>
    <t>PROTOKOLAS</t>
  </si>
  <si>
    <t>Komas Ričardas</t>
  </si>
  <si>
    <t>Adomaitis Ramūnas</t>
  </si>
  <si>
    <t>Labincas Martynas</t>
  </si>
  <si>
    <t>Dumčius Algirdas</t>
  </si>
  <si>
    <t>Skėrys Sigitas</t>
  </si>
  <si>
    <t>Buivydas Mantas</t>
  </si>
  <si>
    <t>Freimanas Rokas</t>
  </si>
  <si>
    <t>Žiulpa Alvydas</t>
  </si>
  <si>
    <t>Vitkus Eduardas</t>
  </si>
  <si>
    <t>Miečius Donatas</t>
  </si>
  <si>
    <t>Praspaliauskas Eimantas</t>
  </si>
  <si>
    <t>Bubelis Vytautas</t>
  </si>
  <si>
    <t>Samulionis Rolandas</t>
  </si>
  <si>
    <t>Samulionė Andželika</t>
  </si>
  <si>
    <t>Šimkus Tomas</t>
  </si>
  <si>
    <t>Jucius Andrius</t>
  </si>
  <si>
    <t>Lazauskas Paulius</t>
  </si>
  <si>
    <t>Misiūnas Darius</t>
  </si>
  <si>
    <t>Kirkickis Linas</t>
  </si>
  <si>
    <t>Kirkickis Lukas</t>
  </si>
  <si>
    <t>Gedgaudas Audrius</t>
  </si>
  <si>
    <t>Tamošauskas Vidmantas</t>
  </si>
  <si>
    <t>Masiulis Eugenijus</t>
  </si>
  <si>
    <t>Bajorinas Mindaugas</t>
  </si>
  <si>
    <t>Makauskas Raimondas</t>
  </si>
  <si>
    <t>Urbonavičius Zenonas</t>
  </si>
  <si>
    <t>Stonys Zigmas</t>
  </si>
  <si>
    <t>Motejūnas Justas</t>
  </si>
  <si>
    <t>Gurskis Mindaugas</t>
  </si>
  <si>
    <t>Zdanevičius Marius</t>
  </si>
  <si>
    <t>Škultinas Ričardas</t>
  </si>
  <si>
    <t>Tiškinas Raimundas</t>
  </si>
  <si>
    <t>Augustinas Dovydas</t>
  </si>
  <si>
    <t>Augustinas Juozas</t>
  </si>
  <si>
    <t>Kovas Kęstutis</t>
  </si>
  <si>
    <t>Brasas Remigijus</t>
  </si>
  <si>
    <t>Lukas Vilius</t>
  </si>
  <si>
    <t>Drevinskas Narsutis</t>
  </si>
  <si>
    <t>Dambrauskas Egidijus</t>
  </si>
  <si>
    <t>Bernotas Gintautas</t>
  </si>
  <si>
    <t>Stanevičius Raimondas</t>
  </si>
  <si>
    <t>Tautkus Mindaugas</t>
  </si>
  <si>
    <t>Viskontas Stasys</t>
  </si>
  <si>
    <t>Ališauskas Albertas</t>
  </si>
  <si>
    <t>Pralgauskas Janas</t>
  </si>
  <si>
    <t>Ušinskas Romualdas</t>
  </si>
  <si>
    <t>Genys Mantas</t>
  </si>
  <si>
    <t>Sinkevičius Kęstutis</t>
  </si>
  <si>
    <t>Jautakis Domas</t>
  </si>
  <si>
    <t>Plikusas Tadas</t>
  </si>
  <si>
    <t>Jakas Laimondas</t>
  </si>
  <si>
    <t>Gumuliauskas Povilas</t>
  </si>
  <si>
    <t>Aleškevičius Paulius</t>
  </si>
  <si>
    <t>Grigelis Sigitas</t>
  </si>
  <si>
    <t>Piliutis Giedrius</t>
  </si>
  <si>
    <t>Ringienė Daiva</t>
  </si>
  <si>
    <t>Ežerskis Mindaugas</t>
  </si>
  <si>
    <t>Buividas Gintaras</t>
  </si>
  <si>
    <t>Juškus Donatas</t>
  </si>
  <si>
    <t>Šilinis Kęstutis</t>
  </si>
  <si>
    <t>Jakštas Egidijus</t>
  </si>
  <si>
    <t>Jakštas Eimantas</t>
  </si>
  <si>
    <t>Kaulavičius Dovydas</t>
  </si>
  <si>
    <t>Voveris Aurimas</t>
  </si>
  <si>
    <t>Gavėnas Antanas</t>
  </si>
  <si>
    <t>Pozniakovas Remigijus</t>
  </si>
  <si>
    <t>Jučinskis Vaidotas</t>
  </si>
  <si>
    <t>Mikus Laimonas</t>
  </si>
  <si>
    <t>Jučinskis Mindaugas</t>
  </si>
  <si>
    <t>Stancevičius Mantas</t>
  </si>
  <si>
    <t>Stanaitis Darius</t>
  </si>
  <si>
    <t>Juška Dionizas</t>
  </si>
  <si>
    <t>Viso:</t>
  </si>
  <si>
    <t>Per abu turus</t>
  </si>
  <si>
    <t>Lydeka 2540</t>
  </si>
  <si>
    <t>Ešerys 630</t>
  </si>
  <si>
    <t>Eše rys 630</t>
  </si>
  <si>
    <t>Pagrindinis rėmėjas:</t>
  </si>
  <si>
    <t>Rėmėjai:</t>
  </si>
  <si>
    <t>Klubo :Tironas" prezidentas</t>
  </si>
  <si>
    <t>Remigijus Pozniakovas</t>
  </si>
  <si>
    <t>Prialgauskas Janas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</si>
</sst>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jpe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</xdr:colOff>
      <xdr:row>3</xdr:row>
      <xdr:rowOff>8383</xdr:rowOff>
    </xdr:from>
    <xdr:to>
      <xdr:col>12</xdr:col>
      <xdr:colOff>514350</xdr:colOff>
      <xdr:row>7</xdr:row>
      <xdr:rowOff>76108</xdr:rowOff>
    </xdr:to>
    <xdr:pic>
      <xdr:nvPicPr>
        <xdr:cNvPr id="50" name="Paveikslėlis 49">
          <a:extLst>
            <a:ext uri="{FF2B5EF4-FFF2-40B4-BE49-F238E27FC236}">
              <a16:creationId xmlns:a16="http://schemas.microsoft.com/office/drawing/2014/main" id="{B74D87E6-B032-4885-BA3E-B56444B8C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2774" y="627508"/>
          <a:ext cx="5295901" cy="8297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</xdr:row>
      <xdr:rowOff>66674</xdr:rowOff>
    </xdr:from>
    <xdr:to>
      <xdr:col>4</xdr:col>
      <xdr:colOff>142875</xdr:colOff>
      <xdr:row>7</xdr:row>
      <xdr:rowOff>38235</xdr:rowOff>
    </xdr:to>
    <xdr:pic>
      <xdr:nvPicPr>
        <xdr:cNvPr id="51" name="Paveikslėlis 50">
          <a:extLst>
            <a:ext uri="{FF2B5EF4-FFF2-40B4-BE49-F238E27FC236}">
              <a16:creationId xmlns:a16="http://schemas.microsoft.com/office/drawing/2014/main" id="{186CBF7A-81D8-4C10-BE78-B8CF9BD4F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495299"/>
          <a:ext cx="2828925" cy="924061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561974</xdr:colOff>
      <xdr:row>28</xdr:row>
      <xdr:rowOff>179834</xdr:rowOff>
    </xdr:from>
    <xdr:to>
      <xdr:col>12</xdr:col>
      <xdr:colOff>371475</xdr:colOff>
      <xdr:row>33</xdr:row>
      <xdr:rowOff>57059</xdr:rowOff>
    </xdr:to>
    <xdr:pic>
      <xdr:nvPicPr>
        <xdr:cNvPr id="52" name="Paveikslėlis 51">
          <a:extLst>
            <a:ext uri="{FF2B5EF4-FFF2-40B4-BE49-F238E27FC236}">
              <a16:creationId xmlns:a16="http://schemas.microsoft.com/office/drawing/2014/main" id="{F57ADC9D-1E90-481E-A5AF-B6C87A311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899" y="7599809"/>
          <a:ext cx="5295901" cy="829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4</xdr:col>
      <xdr:colOff>104775</xdr:colOff>
      <xdr:row>33</xdr:row>
      <xdr:rowOff>47761</xdr:rowOff>
    </xdr:to>
    <xdr:pic>
      <xdr:nvPicPr>
        <xdr:cNvPr id="53" name="Paveikslėlis 52">
          <a:extLst>
            <a:ext uri="{FF2B5EF4-FFF2-40B4-BE49-F238E27FC236}">
              <a16:creationId xmlns:a16="http://schemas.microsoft.com/office/drawing/2014/main" id="{24146BB3-B085-42EA-A511-306361E35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7496175"/>
          <a:ext cx="2828925" cy="92406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142874</xdr:colOff>
      <xdr:row>54</xdr:row>
      <xdr:rowOff>170309</xdr:rowOff>
    </xdr:from>
    <xdr:to>
      <xdr:col>12</xdr:col>
      <xdr:colOff>561975</xdr:colOff>
      <xdr:row>58</xdr:row>
      <xdr:rowOff>238034</xdr:rowOff>
    </xdr:to>
    <xdr:pic>
      <xdr:nvPicPr>
        <xdr:cNvPr id="54" name="Paveikslėlis 53">
          <a:extLst>
            <a:ext uri="{FF2B5EF4-FFF2-40B4-BE49-F238E27FC236}">
              <a16:creationId xmlns:a16="http://schemas.microsoft.com/office/drawing/2014/main" id="{75E52389-9AC5-4AE7-9BB8-2F10D63E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0399" y="14695934"/>
          <a:ext cx="5295901" cy="829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54</xdr:row>
      <xdr:rowOff>66675</xdr:rowOff>
    </xdr:from>
    <xdr:to>
      <xdr:col>4</xdr:col>
      <xdr:colOff>114300</xdr:colOff>
      <xdr:row>58</xdr:row>
      <xdr:rowOff>228736</xdr:rowOff>
    </xdr:to>
    <xdr:pic>
      <xdr:nvPicPr>
        <xdr:cNvPr id="55" name="Paveikslėlis 54">
          <a:extLst>
            <a:ext uri="{FF2B5EF4-FFF2-40B4-BE49-F238E27FC236}">
              <a16:creationId xmlns:a16="http://schemas.microsoft.com/office/drawing/2014/main" id="{7F5F2C6C-B5BD-4E2D-96A9-BA4488A03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14592300"/>
          <a:ext cx="2828925" cy="924061"/>
        </a:xfrm>
        <a:prstGeom prst="rect">
          <a:avLst/>
        </a:prstGeom>
      </xdr:spPr>
    </xdr:pic>
    <xdr:clientData/>
  </xdr:twoCellAnchor>
  <xdr:twoCellAnchor editAs="oneCell">
    <xdr:from>
      <xdr:col>4</xdr:col>
      <xdr:colOff>152399</xdr:colOff>
      <xdr:row>79</xdr:row>
      <xdr:rowOff>179834</xdr:rowOff>
    </xdr:from>
    <xdr:to>
      <xdr:col>12</xdr:col>
      <xdr:colOff>571500</xdr:colOff>
      <xdr:row>83</xdr:row>
      <xdr:rowOff>247559</xdr:rowOff>
    </xdr:to>
    <xdr:pic>
      <xdr:nvPicPr>
        <xdr:cNvPr id="56" name="Paveikslėlis 55">
          <a:extLst>
            <a:ext uri="{FF2B5EF4-FFF2-40B4-BE49-F238E27FC236}">
              <a16:creationId xmlns:a16="http://schemas.microsoft.com/office/drawing/2014/main" id="{0072E9CE-A24C-4F45-8507-5262CE846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9924" y="21811109"/>
          <a:ext cx="5295901" cy="8297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79</xdr:row>
      <xdr:rowOff>47625</xdr:rowOff>
    </xdr:from>
    <xdr:to>
      <xdr:col>4</xdr:col>
      <xdr:colOff>95250</xdr:colOff>
      <xdr:row>83</xdr:row>
      <xdr:rowOff>209686</xdr:rowOff>
    </xdr:to>
    <xdr:pic>
      <xdr:nvPicPr>
        <xdr:cNvPr id="57" name="Paveikslėlis 56">
          <a:extLst>
            <a:ext uri="{FF2B5EF4-FFF2-40B4-BE49-F238E27FC236}">
              <a16:creationId xmlns:a16="http://schemas.microsoft.com/office/drawing/2014/main" id="{B6E0BAD5-688F-4283-97B9-0DBAC74E0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1678900"/>
          <a:ext cx="2828925" cy="924061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</xdr:colOff>
      <xdr:row>104</xdr:row>
      <xdr:rowOff>179834</xdr:rowOff>
    </xdr:from>
    <xdr:to>
      <xdr:col>12</xdr:col>
      <xdr:colOff>600075</xdr:colOff>
      <xdr:row>108</xdr:row>
      <xdr:rowOff>247559</xdr:rowOff>
    </xdr:to>
    <xdr:pic>
      <xdr:nvPicPr>
        <xdr:cNvPr id="58" name="Paveikslėlis 57">
          <a:extLst>
            <a:ext uri="{FF2B5EF4-FFF2-40B4-BE49-F238E27FC236}">
              <a16:creationId xmlns:a16="http://schemas.microsoft.com/office/drawing/2014/main" id="{24BFF28D-45CC-423F-B273-D9C83E21B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9" y="28916759"/>
          <a:ext cx="5295901" cy="8297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104</xdr:row>
      <xdr:rowOff>85725</xdr:rowOff>
    </xdr:from>
    <xdr:to>
      <xdr:col>4</xdr:col>
      <xdr:colOff>161925</xdr:colOff>
      <xdr:row>109</xdr:row>
      <xdr:rowOff>136</xdr:rowOff>
    </xdr:to>
    <xdr:pic>
      <xdr:nvPicPr>
        <xdr:cNvPr id="59" name="Paveikslėlis 58">
          <a:extLst>
            <a:ext uri="{FF2B5EF4-FFF2-40B4-BE49-F238E27FC236}">
              <a16:creationId xmlns:a16="http://schemas.microsoft.com/office/drawing/2014/main" id="{C56DE621-E985-4C14-AA4A-1FB3B0E4B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" y="28822650"/>
          <a:ext cx="2828925" cy="924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5</xdr:row>
      <xdr:rowOff>9525</xdr:rowOff>
    </xdr:from>
    <xdr:to>
      <xdr:col>2</xdr:col>
      <xdr:colOff>1483864</xdr:colOff>
      <xdr:row>10</xdr:row>
      <xdr:rowOff>390524</xdr:rowOff>
    </xdr:to>
    <xdr:pic>
      <xdr:nvPicPr>
        <xdr:cNvPr id="12" name="Paveikslėlis 11">
          <a:extLst>
            <a:ext uri="{FF2B5EF4-FFF2-40B4-BE49-F238E27FC236}">
              <a16:creationId xmlns:a16="http://schemas.microsoft.com/office/drawing/2014/main" id="{72516D34-C970-4549-9561-4A9868734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009650"/>
          <a:ext cx="1379089" cy="1333499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5</xdr:row>
      <xdr:rowOff>19051</xdr:rowOff>
    </xdr:from>
    <xdr:to>
      <xdr:col>4</xdr:col>
      <xdr:colOff>457200</xdr:colOff>
      <xdr:row>7</xdr:row>
      <xdr:rowOff>80637</xdr:rowOff>
    </xdr:to>
    <xdr:pic>
      <xdr:nvPicPr>
        <xdr:cNvPr id="13" name="Paveikslėlis 12">
          <a:extLst>
            <a:ext uri="{FF2B5EF4-FFF2-40B4-BE49-F238E27FC236}">
              <a16:creationId xmlns:a16="http://schemas.microsoft.com/office/drawing/2014/main" id="{6B02AF4E-FEB8-44C8-9F34-D6253542D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6" y="1019176"/>
          <a:ext cx="1009649" cy="442586"/>
        </a:xfrm>
        <a:prstGeom prst="rect">
          <a:avLst/>
        </a:prstGeom>
      </xdr:spPr>
    </xdr:pic>
    <xdr:clientData/>
  </xdr:twoCellAnchor>
  <xdr:twoCellAnchor editAs="oneCell">
    <xdr:from>
      <xdr:col>3</xdr:col>
      <xdr:colOff>85726</xdr:colOff>
      <xdr:row>8</xdr:row>
      <xdr:rowOff>133350</xdr:rowOff>
    </xdr:from>
    <xdr:to>
      <xdr:col>5</xdr:col>
      <xdr:colOff>47626</xdr:colOff>
      <xdr:row>10</xdr:row>
      <xdr:rowOff>85725</xdr:rowOff>
    </xdr:to>
    <xdr:pic>
      <xdr:nvPicPr>
        <xdr:cNvPr id="14" name="Paveikslėlis 13">
          <a:extLst>
            <a:ext uri="{FF2B5EF4-FFF2-40B4-BE49-F238E27FC236}">
              <a16:creationId xmlns:a16="http://schemas.microsoft.com/office/drawing/2014/main" id="{85C1902D-E91F-4AA4-9310-6C3D9363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2651" y="1704975"/>
          <a:ext cx="1181100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19051</xdr:rowOff>
    </xdr:from>
    <xdr:to>
      <xdr:col>6</xdr:col>
      <xdr:colOff>38100</xdr:colOff>
      <xdr:row>8</xdr:row>
      <xdr:rowOff>50801</xdr:rowOff>
    </xdr:to>
    <xdr:pic>
      <xdr:nvPicPr>
        <xdr:cNvPr id="15" name="Paveikslėlis 14">
          <a:extLst>
            <a:ext uri="{FF2B5EF4-FFF2-40B4-BE49-F238E27FC236}">
              <a16:creationId xmlns:a16="http://schemas.microsoft.com/office/drawing/2014/main" id="{1B288C49-E036-4D53-908C-7BFE1918B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67075" y="1019176"/>
          <a:ext cx="666750" cy="60325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5</xdr:row>
      <xdr:rowOff>19050</xdr:rowOff>
    </xdr:from>
    <xdr:to>
      <xdr:col>7</xdr:col>
      <xdr:colOff>523875</xdr:colOff>
      <xdr:row>7</xdr:row>
      <xdr:rowOff>122812</xdr:rowOff>
    </xdr:to>
    <xdr:pic>
      <xdr:nvPicPr>
        <xdr:cNvPr id="16" name="Paveikslėlis 15">
          <a:extLst>
            <a:ext uri="{FF2B5EF4-FFF2-40B4-BE49-F238E27FC236}">
              <a16:creationId xmlns:a16="http://schemas.microsoft.com/office/drawing/2014/main" id="{29C19FD2-1E53-4869-9255-B4D8F1C2E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52900" y="1019175"/>
          <a:ext cx="876300" cy="48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10</xdr:row>
      <xdr:rowOff>266700</xdr:rowOff>
    </xdr:from>
    <xdr:to>
      <xdr:col>12</xdr:col>
      <xdr:colOff>590548</xdr:colOff>
      <xdr:row>11</xdr:row>
      <xdr:rowOff>247649</xdr:rowOff>
    </xdr:to>
    <xdr:pic>
      <xdr:nvPicPr>
        <xdr:cNvPr id="17" name="Paveikslėlis 16">
          <a:extLst>
            <a:ext uri="{FF2B5EF4-FFF2-40B4-BE49-F238E27FC236}">
              <a16:creationId xmlns:a16="http://schemas.microsoft.com/office/drawing/2014/main" id="{BFDEB796-82CA-4FF6-AD40-8AC8532B0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48500" y="2219325"/>
          <a:ext cx="1057273" cy="47624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</xdr:row>
      <xdr:rowOff>9525</xdr:rowOff>
    </xdr:from>
    <xdr:to>
      <xdr:col>10</xdr:col>
      <xdr:colOff>370020</xdr:colOff>
      <xdr:row>7</xdr:row>
      <xdr:rowOff>38100</xdr:rowOff>
    </xdr:to>
    <xdr:pic>
      <xdr:nvPicPr>
        <xdr:cNvPr id="18" name="Paveikslėlis 17">
          <a:extLst>
            <a:ext uri="{FF2B5EF4-FFF2-40B4-BE49-F238E27FC236}">
              <a16:creationId xmlns:a16="http://schemas.microsoft.com/office/drawing/2014/main" id="{3B69B126-CDC5-4816-B110-FA176EFDB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62550" y="1009650"/>
          <a:ext cx="1541595" cy="4095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10</xdr:row>
      <xdr:rowOff>66676</xdr:rowOff>
    </xdr:from>
    <xdr:to>
      <xdr:col>9</xdr:col>
      <xdr:colOff>466725</xdr:colOff>
      <xdr:row>11</xdr:row>
      <xdr:rowOff>194566</xdr:rowOff>
    </xdr:to>
    <xdr:pic>
      <xdr:nvPicPr>
        <xdr:cNvPr id="19" name="Paveikslėlis 18">
          <a:extLst>
            <a:ext uri="{FF2B5EF4-FFF2-40B4-BE49-F238E27FC236}">
              <a16:creationId xmlns:a16="http://schemas.microsoft.com/office/drawing/2014/main" id="{894C2EFE-1311-4D4A-BD3D-BEAB159B1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95874" y="2019301"/>
          <a:ext cx="1057276" cy="623190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581026</xdr:colOff>
      <xdr:row>5</xdr:row>
      <xdr:rowOff>19050</xdr:rowOff>
    </xdr:from>
    <xdr:to>
      <xdr:col>12</xdr:col>
      <xdr:colOff>577664</xdr:colOff>
      <xdr:row>6</xdr:row>
      <xdr:rowOff>123825</xdr:rowOff>
    </xdr:to>
    <xdr:pic>
      <xdr:nvPicPr>
        <xdr:cNvPr id="20" name="Paveikslėlis 19">
          <a:extLst>
            <a:ext uri="{FF2B5EF4-FFF2-40B4-BE49-F238E27FC236}">
              <a16:creationId xmlns:a16="http://schemas.microsoft.com/office/drawing/2014/main" id="{AA3C38CF-FA4F-4307-845F-1FAB332E8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15151" y="1019175"/>
          <a:ext cx="1215838" cy="295275"/>
        </a:xfrm>
        <a:prstGeom prst="rect">
          <a:avLst/>
        </a:prstGeom>
      </xdr:spPr>
    </xdr:pic>
    <xdr:clientData/>
  </xdr:twoCellAnchor>
  <xdr:twoCellAnchor editAs="oneCell">
    <xdr:from>
      <xdr:col>10</xdr:col>
      <xdr:colOff>600216</xdr:colOff>
      <xdr:row>7</xdr:row>
      <xdr:rowOff>0</xdr:rowOff>
    </xdr:from>
    <xdr:to>
      <xdr:col>13</xdr:col>
      <xdr:colOff>9526</xdr:colOff>
      <xdr:row>10</xdr:row>
      <xdr:rowOff>228600</xdr:rowOff>
    </xdr:to>
    <xdr:pic>
      <xdr:nvPicPr>
        <xdr:cNvPr id="21" name="Paveikslėlis 20">
          <a:extLst>
            <a:ext uri="{FF2B5EF4-FFF2-40B4-BE49-F238E27FC236}">
              <a16:creationId xmlns:a16="http://schemas.microsoft.com/office/drawing/2014/main" id="{7CA43F27-FD9D-49AC-9511-D2BA35A61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934341" y="1381125"/>
          <a:ext cx="123811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8</xdr:row>
      <xdr:rowOff>85724</xdr:rowOff>
    </xdr:from>
    <xdr:to>
      <xdr:col>7</xdr:col>
      <xdr:colOff>381000</xdr:colOff>
      <xdr:row>11</xdr:row>
      <xdr:rowOff>209549</xdr:rowOff>
    </xdr:to>
    <xdr:pic>
      <xdr:nvPicPr>
        <xdr:cNvPr id="22" name="Paveikslėlis 21" descr="Carsten Lures-Silikoniniai Masalai - Home | Facebook">
          <a:extLst>
            <a:ext uri="{FF2B5EF4-FFF2-40B4-BE49-F238E27FC236}">
              <a16:creationId xmlns:a16="http://schemas.microsoft.com/office/drawing/2014/main" id="{E6A266B5-097A-47F8-8626-82D869C3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657349"/>
          <a:ext cx="10001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419100</xdr:colOff>
      <xdr:row>9</xdr:row>
      <xdr:rowOff>180974</xdr:rowOff>
    </xdr:from>
    <xdr:to>
      <xdr:col>11</xdr:col>
      <xdr:colOff>0</xdr:colOff>
      <xdr:row>11</xdr:row>
      <xdr:rowOff>284815</xdr:rowOff>
    </xdr:to>
    <xdr:pic>
      <xdr:nvPicPr>
        <xdr:cNvPr id="23" name="Paveikslėlis 22">
          <a:extLst>
            <a:ext uri="{FF2B5EF4-FFF2-40B4-BE49-F238E27FC236}">
              <a16:creationId xmlns:a16="http://schemas.microsoft.com/office/drawing/2014/main" id="{913FF33E-BADE-4CDD-9E98-CE32A890F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05525" y="1828799"/>
          <a:ext cx="800100" cy="789641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10</xdr:row>
      <xdr:rowOff>142875</xdr:rowOff>
    </xdr:from>
    <xdr:to>
      <xdr:col>5</xdr:col>
      <xdr:colOff>428625</xdr:colOff>
      <xdr:row>11</xdr:row>
      <xdr:rowOff>226466</xdr:rowOff>
    </xdr:to>
    <xdr:pic>
      <xdr:nvPicPr>
        <xdr:cNvPr id="24" name="Paveikslėlis 23" descr="logo">
          <a:extLst>
            <a:ext uri="{FF2B5EF4-FFF2-40B4-BE49-F238E27FC236}">
              <a16:creationId xmlns:a16="http://schemas.microsoft.com/office/drawing/2014/main" id="{8F855ACC-FE36-4C6D-B519-D697BA74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95500"/>
          <a:ext cx="1352550" cy="578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76201</xdr:colOff>
      <xdr:row>7</xdr:row>
      <xdr:rowOff>104776</xdr:rowOff>
    </xdr:from>
    <xdr:to>
      <xdr:col>10</xdr:col>
      <xdr:colOff>571500</xdr:colOff>
      <xdr:row>9</xdr:row>
      <xdr:rowOff>116506</xdr:rowOff>
    </xdr:to>
    <xdr:pic>
      <xdr:nvPicPr>
        <xdr:cNvPr id="25" name="Paveikslėlis 24">
          <a:extLst>
            <a:ext uri="{FF2B5EF4-FFF2-40B4-BE49-F238E27FC236}">
              <a16:creationId xmlns:a16="http://schemas.microsoft.com/office/drawing/2014/main" id="{BEE93E8E-3DB9-4D8B-8A1E-71F6AF09B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153026" y="1485901"/>
          <a:ext cx="1714499" cy="392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workbookViewId="0">
      <selection sqref="A1:XFD1048576"/>
    </sheetView>
  </sheetViews>
  <sheetFormatPr defaultRowHeight="15" x14ac:dyDescent="0.25"/>
  <cols>
    <col min="1" max="2" width="4" style="1" customWidth="1"/>
    <col min="3" max="3" width="24.7109375" style="7" customWidth="1"/>
    <col min="4" max="13" width="9.140625" customWidth="1"/>
    <col min="14" max="14" width="4.85546875" customWidth="1"/>
  </cols>
  <sheetData>
    <row r="1" spans="1:14" ht="6.75" customHeight="1" x14ac:dyDescent="0.25"/>
    <row r="2" spans="1:14" ht="27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4" x14ac:dyDescent="0.25">
      <c r="A3" s="16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8" spans="1:14" ht="7.5" customHeight="1" x14ac:dyDescent="0.25"/>
    <row r="9" spans="1:14" s="1" customFormat="1" ht="27" customHeight="1" x14ac:dyDescent="0.25">
      <c r="B9" s="20"/>
      <c r="C9" s="24"/>
      <c r="D9" s="17" t="s">
        <v>0</v>
      </c>
      <c r="E9" s="18"/>
      <c r="F9" s="19"/>
      <c r="G9" s="17" t="s">
        <v>1</v>
      </c>
      <c r="H9" s="18"/>
      <c r="I9" s="19"/>
      <c r="J9" s="17" t="s">
        <v>2</v>
      </c>
      <c r="K9" s="18"/>
      <c r="L9" s="19"/>
      <c r="M9" s="22" t="s">
        <v>3</v>
      </c>
    </row>
    <row r="10" spans="1:14" s="1" customFormat="1" ht="35.25" customHeight="1" x14ac:dyDescent="0.25">
      <c r="B10" s="21"/>
      <c r="C10" s="25"/>
      <c r="D10" s="3" t="s">
        <v>4</v>
      </c>
      <c r="E10" s="3" t="s">
        <v>5</v>
      </c>
      <c r="F10" s="3" t="s">
        <v>6</v>
      </c>
      <c r="G10" s="3" t="s">
        <v>4</v>
      </c>
      <c r="H10" s="3" t="s">
        <v>5</v>
      </c>
      <c r="I10" s="3" t="s">
        <v>6</v>
      </c>
      <c r="J10" s="3" t="s">
        <v>4</v>
      </c>
      <c r="K10" s="3" t="s">
        <v>5</v>
      </c>
      <c r="L10" s="3" t="s">
        <v>6</v>
      </c>
      <c r="M10" s="23"/>
    </row>
    <row r="11" spans="1:14" ht="23.25" customHeight="1" x14ac:dyDescent="0.25">
      <c r="A11" s="13">
        <v>1</v>
      </c>
      <c r="B11" s="2">
        <v>1</v>
      </c>
      <c r="C11" s="8" t="s">
        <v>9</v>
      </c>
      <c r="D11" s="20">
        <v>0</v>
      </c>
      <c r="E11" s="20">
        <v>0</v>
      </c>
      <c r="F11" s="20">
        <v>36</v>
      </c>
      <c r="G11" s="20">
        <v>0</v>
      </c>
      <c r="H11" s="20">
        <v>0</v>
      </c>
      <c r="I11" s="20">
        <v>36</v>
      </c>
      <c r="J11" s="20">
        <f>D11+G11</f>
        <v>0</v>
      </c>
      <c r="K11" s="20">
        <f>E11+H11</f>
        <v>0</v>
      </c>
      <c r="L11" s="20">
        <f>F11+I11</f>
        <v>72</v>
      </c>
      <c r="M11" s="22">
        <v>36</v>
      </c>
    </row>
    <row r="12" spans="1:14" ht="23.25" customHeight="1" x14ac:dyDescent="0.25">
      <c r="A12" s="13"/>
      <c r="B12" s="2">
        <v>2</v>
      </c>
      <c r="C12" s="8" t="s">
        <v>10</v>
      </c>
      <c r="D12" s="21"/>
      <c r="E12" s="21"/>
      <c r="F12" s="21"/>
      <c r="G12" s="21"/>
      <c r="H12" s="21"/>
      <c r="I12" s="21"/>
      <c r="J12" s="21"/>
      <c r="K12" s="21"/>
      <c r="L12" s="21"/>
      <c r="M12" s="23"/>
    </row>
    <row r="13" spans="1:14" ht="23.25" customHeight="1" x14ac:dyDescent="0.25">
      <c r="A13" s="13">
        <v>2</v>
      </c>
      <c r="B13" s="29">
        <v>3</v>
      </c>
      <c r="C13" s="30" t="s">
        <v>11</v>
      </c>
      <c r="D13" s="27">
        <v>1545</v>
      </c>
      <c r="E13" s="27">
        <v>20</v>
      </c>
      <c r="F13" s="27">
        <v>3</v>
      </c>
      <c r="G13" s="27">
        <v>1490</v>
      </c>
      <c r="H13" s="27">
        <v>20</v>
      </c>
      <c r="I13" s="27">
        <v>1</v>
      </c>
      <c r="J13" s="27">
        <f t="shared" ref="J13:J26" si="0">D13+G13</f>
        <v>3035</v>
      </c>
      <c r="K13" s="27">
        <f t="shared" ref="K13:K26" si="1">E13+H13</f>
        <v>40</v>
      </c>
      <c r="L13" s="27">
        <f t="shared" ref="L13:L26" si="2">F13+I13</f>
        <v>4</v>
      </c>
      <c r="M13" s="44">
        <v>1</v>
      </c>
    </row>
    <row r="14" spans="1:14" ht="23.25" customHeight="1" x14ac:dyDescent="0.25">
      <c r="A14" s="13"/>
      <c r="B14" s="29">
        <v>4</v>
      </c>
      <c r="C14" s="30" t="s">
        <v>12</v>
      </c>
      <c r="D14" s="28"/>
      <c r="E14" s="28"/>
      <c r="F14" s="28"/>
      <c r="G14" s="28"/>
      <c r="H14" s="28"/>
      <c r="I14" s="28"/>
      <c r="J14" s="28"/>
      <c r="K14" s="28"/>
      <c r="L14" s="28"/>
      <c r="M14" s="45"/>
    </row>
    <row r="15" spans="1:14" ht="23.25" customHeight="1" x14ac:dyDescent="0.25">
      <c r="A15" s="13">
        <v>3</v>
      </c>
      <c r="B15" s="35">
        <v>5</v>
      </c>
      <c r="C15" s="36" t="s">
        <v>13</v>
      </c>
      <c r="D15" s="37">
        <v>2165</v>
      </c>
      <c r="E15" s="37">
        <v>20</v>
      </c>
      <c r="F15" s="37">
        <v>2</v>
      </c>
      <c r="G15" s="37">
        <v>320</v>
      </c>
      <c r="H15" s="37">
        <v>3</v>
      </c>
      <c r="I15" s="37">
        <v>9</v>
      </c>
      <c r="J15" s="37">
        <f t="shared" ref="J15:J26" si="3">D15+G15</f>
        <v>2485</v>
      </c>
      <c r="K15" s="37">
        <f t="shared" ref="K15:K26" si="4">E15+H15</f>
        <v>23</v>
      </c>
      <c r="L15" s="37">
        <f t="shared" ref="L15:L26" si="5">F15+I15</f>
        <v>11</v>
      </c>
      <c r="M15" s="46">
        <v>3</v>
      </c>
      <c r="N15" s="51" t="s">
        <v>85</v>
      </c>
    </row>
    <row r="16" spans="1:14" ht="23.25" customHeight="1" x14ac:dyDescent="0.25">
      <c r="A16" s="13"/>
      <c r="B16" s="35">
        <v>6</v>
      </c>
      <c r="C16" s="36" t="s">
        <v>14</v>
      </c>
      <c r="D16" s="38"/>
      <c r="E16" s="38"/>
      <c r="F16" s="38"/>
      <c r="G16" s="38"/>
      <c r="H16" s="38"/>
      <c r="I16" s="38"/>
      <c r="J16" s="38"/>
      <c r="K16" s="38"/>
      <c r="L16" s="38"/>
      <c r="M16" s="47"/>
      <c r="N16" s="51"/>
    </row>
    <row r="17" spans="1:14" ht="23.25" customHeight="1" x14ac:dyDescent="0.25">
      <c r="A17" s="13">
        <v>4</v>
      </c>
      <c r="B17" s="2">
        <v>7</v>
      </c>
      <c r="C17" s="8" t="s">
        <v>15</v>
      </c>
      <c r="D17" s="20">
        <v>755</v>
      </c>
      <c r="E17" s="20">
        <v>10</v>
      </c>
      <c r="F17" s="20">
        <v>7</v>
      </c>
      <c r="G17" s="20">
        <v>160</v>
      </c>
      <c r="H17" s="20">
        <v>2</v>
      </c>
      <c r="I17" s="20">
        <v>11</v>
      </c>
      <c r="J17" s="20">
        <f t="shared" ref="J17:J26" si="6">D17+G17</f>
        <v>915</v>
      </c>
      <c r="K17" s="20">
        <f t="shared" ref="K17:K26" si="7">E17+H17</f>
        <v>12</v>
      </c>
      <c r="L17" s="20">
        <f t="shared" ref="L17:L26" si="8">F17+I17</f>
        <v>18</v>
      </c>
      <c r="M17" s="22">
        <v>10</v>
      </c>
    </row>
    <row r="18" spans="1:14" ht="23.25" customHeight="1" x14ac:dyDescent="0.25">
      <c r="A18" s="13"/>
      <c r="B18" s="2">
        <v>8</v>
      </c>
      <c r="C18" s="8" t="s">
        <v>16</v>
      </c>
      <c r="D18" s="21"/>
      <c r="E18" s="21"/>
      <c r="F18" s="21"/>
      <c r="G18" s="21"/>
      <c r="H18" s="21"/>
      <c r="I18" s="21"/>
      <c r="J18" s="21"/>
      <c r="K18" s="21"/>
      <c r="L18" s="21"/>
      <c r="M18" s="23"/>
    </row>
    <row r="19" spans="1:14" ht="23.25" customHeight="1" x14ac:dyDescent="0.25">
      <c r="A19" s="13">
        <v>5</v>
      </c>
      <c r="B19" s="2">
        <v>9</v>
      </c>
      <c r="C19" s="8" t="s">
        <v>17</v>
      </c>
      <c r="D19" s="20">
        <v>80</v>
      </c>
      <c r="E19" s="20">
        <v>1</v>
      </c>
      <c r="F19" s="20">
        <v>19</v>
      </c>
      <c r="G19" s="20">
        <v>0</v>
      </c>
      <c r="H19" s="20">
        <v>0</v>
      </c>
      <c r="I19" s="20">
        <v>36</v>
      </c>
      <c r="J19" s="20">
        <f t="shared" ref="J19:J26" si="9">D19+G19</f>
        <v>80</v>
      </c>
      <c r="K19" s="20">
        <f t="shared" ref="K19:K26" si="10">E19+H19</f>
        <v>1</v>
      </c>
      <c r="L19" s="20">
        <f t="shared" ref="L19:L26" si="11">F19+I19</f>
        <v>55</v>
      </c>
      <c r="M19" s="22">
        <v>23</v>
      </c>
    </row>
    <row r="20" spans="1:14" ht="23.25" customHeight="1" x14ac:dyDescent="0.25">
      <c r="A20" s="13"/>
      <c r="B20" s="2">
        <v>10</v>
      </c>
      <c r="C20" s="8" t="s">
        <v>18</v>
      </c>
      <c r="D20" s="21"/>
      <c r="E20" s="21"/>
      <c r="F20" s="21"/>
      <c r="G20" s="21"/>
      <c r="H20" s="21"/>
      <c r="I20" s="21"/>
      <c r="J20" s="21"/>
      <c r="K20" s="21"/>
      <c r="L20" s="21"/>
      <c r="M20" s="23"/>
    </row>
    <row r="21" spans="1:14" ht="23.25" customHeight="1" x14ac:dyDescent="0.25">
      <c r="A21" s="13">
        <v>6</v>
      </c>
      <c r="B21" s="2">
        <v>11</v>
      </c>
      <c r="C21" s="8" t="s">
        <v>19</v>
      </c>
      <c r="D21" s="20">
        <v>0</v>
      </c>
      <c r="E21" s="20">
        <v>0</v>
      </c>
      <c r="F21" s="20">
        <v>36</v>
      </c>
      <c r="G21" s="20">
        <v>40</v>
      </c>
      <c r="H21" s="20">
        <v>1</v>
      </c>
      <c r="I21" s="20">
        <v>16</v>
      </c>
      <c r="J21" s="20">
        <f t="shared" ref="J21:J26" si="12">D21+G21</f>
        <v>40</v>
      </c>
      <c r="K21" s="20">
        <f t="shared" ref="K21:K26" si="13">E21+H21</f>
        <v>1</v>
      </c>
      <c r="L21" s="20">
        <f t="shared" ref="L21:L26" si="14">F21+I21</f>
        <v>52</v>
      </c>
      <c r="M21" s="22">
        <v>20</v>
      </c>
    </row>
    <row r="22" spans="1:14" ht="23.25" customHeight="1" x14ac:dyDescent="0.25">
      <c r="A22" s="13"/>
      <c r="B22" s="2">
        <v>12</v>
      </c>
      <c r="C22" s="8" t="s">
        <v>20</v>
      </c>
      <c r="D22" s="21"/>
      <c r="E22" s="21"/>
      <c r="F22" s="21"/>
      <c r="G22" s="21"/>
      <c r="H22" s="21"/>
      <c r="I22" s="21"/>
      <c r="J22" s="21"/>
      <c r="K22" s="21"/>
      <c r="L22" s="21"/>
      <c r="M22" s="23"/>
    </row>
    <row r="23" spans="1:14" ht="23.25" customHeight="1" x14ac:dyDescent="0.25">
      <c r="A23" s="13">
        <v>7</v>
      </c>
      <c r="B23" s="2">
        <v>13</v>
      </c>
      <c r="C23" s="8" t="s">
        <v>21</v>
      </c>
      <c r="D23" s="20">
        <v>0</v>
      </c>
      <c r="E23" s="20">
        <v>0</v>
      </c>
      <c r="F23" s="20">
        <v>36</v>
      </c>
      <c r="G23" s="20">
        <v>0</v>
      </c>
      <c r="H23" s="20">
        <v>0</v>
      </c>
      <c r="I23" s="20">
        <v>36</v>
      </c>
      <c r="J23" s="20">
        <f t="shared" ref="J23:J26" si="15">D23+G23</f>
        <v>0</v>
      </c>
      <c r="K23" s="20">
        <f t="shared" ref="K23:K26" si="16">E23+H23</f>
        <v>0</v>
      </c>
      <c r="L23" s="20">
        <f t="shared" ref="L23:L26" si="17">F23+I23</f>
        <v>72</v>
      </c>
      <c r="M23" s="22">
        <v>36</v>
      </c>
    </row>
    <row r="24" spans="1:14" ht="23.25" customHeight="1" x14ac:dyDescent="0.25">
      <c r="A24" s="13"/>
      <c r="B24" s="2">
        <v>14</v>
      </c>
      <c r="C24" s="8" t="s">
        <v>22</v>
      </c>
      <c r="D24" s="21"/>
      <c r="E24" s="21"/>
      <c r="F24" s="21"/>
      <c r="G24" s="21"/>
      <c r="H24" s="21"/>
      <c r="I24" s="21"/>
      <c r="J24" s="21"/>
      <c r="K24" s="21"/>
      <c r="L24" s="21"/>
      <c r="M24" s="23"/>
    </row>
    <row r="25" spans="1:14" ht="23.25" customHeight="1" x14ac:dyDescent="0.25">
      <c r="A25" s="14">
        <v>8</v>
      </c>
      <c r="B25" s="2">
        <v>15</v>
      </c>
      <c r="C25" s="8" t="s">
        <v>23</v>
      </c>
      <c r="D25" s="14">
        <v>0</v>
      </c>
      <c r="E25" s="14">
        <v>0</v>
      </c>
      <c r="F25" s="14">
        <v>36</v>
      </c>
      <c r="G25" s="14">
        <v>0</v>
      </c>
      <c r="H25" s="14">
        <v>0</v>
      </c>
      <c r="I25" s="14">
        <v>36</v>
      </c>
      <c r="J25" s="20">
        <f t="shared" ref="J25:J26" si="18">D25+G25</f>
        <v>0</v>
      </c>
      <c r="K25" s="20">
        <f t="shared" ref="K25:K26" si="19">E25+H25</f>
        <v>0</v>
      </c>
      <c r="L25" s="20">
        <f t="shared" ref="L25:L26" si="20">F25+I25</f>
        <v>72</v>
      </c>
      <c r="M25" s="48">
        <v>36</v>
      </c>
    </row>
    <row r="26" spans="1:14" ht="23.25" customHeight="1" x14ac:dyDescent="0.25">
      <c r="A26" s="14"/>
      <c r="B26" s="2">
        <v>16</v>
      </c>
      <c r="C26" s="8" t="s">
        <v>24</v>
      </c>
      <c r="D26" s="14"/>
      <c r="E26" s="14"/>
      <c r="F26" s="14"/>
      <c r="G26" s="14"/>
      <c r="H26" s="14"/>
      <c r="I26" s="14"/>
      <c r="J26" s="21"/>
      <c r="K26" s="21"/>
      <c r="L26" s="21"/>
      <c r="M26" s="48"/>
    </row>
    <row r="27" spans="1:14" ht="7.5" customHeight="1" x14ac:dyDescent="0.25">
      <c r="A27" s="4"/>
      <c r="B27" s="4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</row>
    <row r="28" spans="1:14" ht="26.25" customHeight="1" x14ac:dyDescent="0.25">
      <c r="A28" s="15" t="s">
        <v>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4" x14ac:dyDescent="0.25">
      <c r="A29" s="16" t="s">
        <v>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4" spans="1:14" ht="4.5" customHeight="1" x14ac:dyDescent="0.25"/>
    <row r="35" spans="1:14" s="1" customFormat="1" ht="35.25" customHeight="1" x14ac:dyDescent="0.25">
      <c r="C35" s="7"/>
      <c r="D35" s="3" t="s">
        <v>4</v>
      </c>
      <c r="E35" s="3" t="s">
        <v>5</v>
      </c>
      <c r="F35" s="3" t="s">
        <v>6</v>
      </c>
      <c r="G35" s="3" t="s">
        <v>4</v>
      </c>
      <c r="H35" s="3" t="s">
        <v>5</v>
      </c>
      <c r="I35" s="3" t="s">
        <v>6</v>
      </c>
      <c r="J35" s="3" t="s">
        <v>4</v>
      </c>
      <c r="K35" s="3" t="s">
        <v>5</v>
      </c>
      <c r="L35" s="3" t="s">
        <v>6</v>
      </c>
      <c r="M35" s="10" t="s">
        <v>3</v>
      </c>
    </row>
    <row r="36" spans="1:14" ht="23.25" customHeight="1" x14ac:dyDescent="0.25">
      <c r="A36" s="13">
        <v>9</v>
      </c>
      <c r="B36" s="2">
        <v>17</v>
      </c>
      <c r="C36" s="8" t="s">
        <v>25</v>
      </c>
      <c r="D36" s="20">
        <v>425</v>
      </c>
      <c r="E36" s="20">
        <v>6</v>
      </c>
      <c r="F36" s="20">
        <v>14</v>
      </c>
      <c r="G36" s="20">
        <v>1450</v>
      </c>
      <c r="H36" s="20">
        <v>17</v>
      </c>
      <c r="I36" s="20">
        <v>2</v>
      </c>
      <c r="J36" s="20">
        <f>D36+G36</f>
        <v>1875</v>
      </c>
      <c r="K36" s="20">
        <f>E36+H36</f>
        <v>23</v>
      </c>
      <c r="L36" s="20">
        <f>F36+I36</f>
        <v>16</v>
      </c>
      <c r="M36" s="22">
        <v>8</v>
      </c>
    </row>
    <row r="37" spans="1:14" ht="23.25" customHeight="1" x14ac:dyDescent="0.25">
      <c r="A37" s="13"/>
      <c r="B37" s="2">
        <v>18</v>
      </c>
      <c r="C37" s="8" t="s">
        <v>26</v>
      </c>
      <c r="D37" s="21"/>
      <c r="E37" s="21"/>
      <c r="F37" s="21"/>
      <c r="G37" s="21"/>
      <c r="H37" s="21"/>
      <c r="I37" s="21"/>
      <c r="J37" s="21"/>
      <c r="K37" s="21"/>
      <c r="L37" s="21"/>
      <c r="M37" s="23"/>
    </row>
    <row r="38" spans="1:14" ht="23.25" customHeight="1" x14ac:dyDescent="0.25">
      <c r="A38" s="13">
        <v>10</v>
      </c>
      <c r="B38" s="2">
        <v>19</v>
      </c>
      <c r="C38" s="8" t="s">
        <v>27</v>
      </c>
      <c r="D38" s="20">
        <v>0</v>
      </c>
      <c r="E38" s="20">
        <v>0</v>
      </c>
      <c r="F38" s="20">
        <v>36</v>
      </c>
      <c r="G38" s="20">
        <v>0</v>
      </c>
      <c r="H38" s="20">
        <v>0</v>
      </c>
      <c r="I38" s="20">
        <v>36</v>
      </c>
      <c r="J38" s="20">
        <f t="shared" ref="J38:J53" si="21">D38+G38</f>
        <v>0</v>
      </c>
      <c r="K38" s="20">
        <f t="shared" ref="K38:K53" si="22">E38+H38</f>
        <v>0</v>
      </c>
      <c r="L38" s="20">
        <f t="shared" ref="L38:L53" si="23">F38+I38</f>
        <v>72</v>
      </c>
      <c r="M38" s="22">
        <v>36</v>
      </c>
    </row>
    <row r="39" spans="1:14" ht="23.25" customHeight="1" x14ac:dyDescent="0.25">
      <c r="A39" s="13"/>
      <c r="B39" s="2">
        <v>20</v>
      </c>
      <c r="C39" s="8" t="s">
        <v>28</v>
      </c>
      <c r="D39" s="21"/>
      <c r="E39" s="21"/>
      <c r="F39" s="21"/>
      <c r="G39" s="21"/>
      <c r="H39" s="21"/>
      <c r="I39" s="21"/>
      <c r="J39" s="21"/>
      <c r="K39" s="21"/>
      <c r="L39" s="21"/>
      <c r="M39" s="23"/>
    </row>
    <row r="40" spans="1:14" ht="23.25" customHeight="1" x14ac:dyDescent="0.25">
      <c r="A40" s="13">
        <v>11</v>
      </c>
      <c r="B40" s="2">
        <v>21</v>
      </c>
      <c r="C40" s="8" t="s">
        <v>29</v>
      </c>
      <c r="D40" s="20">
        <v>0</v>
      </c>
      <c r="E40" s="20">
        <v>0</v>
      </c>
      <c r="F40" s="20">
        <v>36</v>
      </c>
      <c r="G40" s="20">
        <v>1415</v>
      </c>
      <c r="H40" s="20">
        <v>12</v>
      </c>
      <c r="I40" s="20">
        <v>3</v>
      </c>
      <c r="J40" s="20">
        <f t="shared" ref="J40:J53" si="24">D40+G40</f>
        <v>1415</v>
      </c>
      <c r="K40" s="20">
        <f t="shared" ref="K40:K53" si="25">E40+H40</f>
        <v>12</v>
      </c>
      <c r="L40" s="20">
        <f t="shared" ref="L40:L53" si="26">F40+I40</f>
        <v>39</v>
      </c>
      <c r="M40" s="22">
        <v>15</v>
      </c>
    </row>
    <row r="41" spans="1:14" ht="23.25" customHeight="1" x14ac:dyDescent="0.25">
      <c r="A41" s="13"/>
      <c r="B41" s="2">
        <v>22</v>
      </c>
      <c r="C41" s="8" t="s">
        <v>30</v>
      </c>
      <c r="D41" s="21"/>
      <c r="E41" s="21"/>
      <c r="F41" s="21"/>
      <c r="G41" s="21"/>
      <c r="H41" s="21"/>
      <c r="I41" s="21"/>
      <c r="J41" s="21"/>
      <c r="K41" s="21"/>
      <c r="L41" s="21"/>
      <c r="M41" s="23"/>
    </row>
    <row r="42" spans="1:14" ht="23.25" customHeight="1" x14ac:dyDescent="0.25">
      <c r="A42" s="13">
        <v>12</v>
      </c>
      <c r="B42" s="2">
        <v>23</v>
      </c>
      <c r="C42" s="8" t="s">
        <v>31</v>
      </c>
      <c r="D42" s="20">
        <v>230</v>
      </c>
      <c r="E42" s="20">
        <v>1</v>
      </c>
      <c r="F42" s="20">
        <v>15</v>
      </c>
      <c r="G42" s="20">
        <v>20</v>
      </c>
      <c r="H42" s="20">
        <v>1</v>
      </c>
      <c r="I42" s="20">
        <v>17.5</v>
      </c>
      <c r="J42" s="20">
        <f t="shared" ref="J42:J53" si="27">D42+G42</f>
        <v>250</v>
      </c>
      <c r="K42" s="20">
        <f t="shared" ref="K42:K53" si="28">E42+H42</f>
        <v>2</v>
      </c>
      <c r="L42" s="20">
        <f t="shared" ref="L42:L53" si="29">F42+I42</f>
        <v>32.5</v>
      </c>
      <c r="M42" s="22">
        <v>14</v>
      </c>
    </row>
    <row r="43" spans="1:14" ht="23.25" customHeight="1" x14ac:dyDescent="0.25">
      <c r="A43" s="13"/>
      <c r="B43" s="2">
        <v>24</v>
      </c>
      <c r="C43" s="8" t="s">
        <v>32</v>
      </c>
      <c r="D43" s="21"/>
      <c r="E43" s="21"/>
      <c r="F43" s="21"/>
      <c r="G43" s="21"/>
      <c r="H43" s="21"/>
      <c r="I43" s="21"/>
      <c r="J43" s="21"/>
      <c r="K43" s="21"/>
      <c r="L43" s="21"/>
      <c r="M43" s="23"/>
    </row>
    <row r="44" spans="1:14" ht="23.25" customHeight="1" x14ac:dyDescent="0.25">
      <c r="A44" s="13">
        <v>13</v>
      </c>
      <c r="B44" s="2">
        <v>25</v>
      </c>
      <c r="C44" s="8" t="s">
        <v>33</v>
      </c>
      <c r="D44" s="20">
        <v>220</v>
      </c>
      <c r="E44" s="20">
        <v>3</v>
      </c>
      <c r="F44" s="20">
        <v>16</v>
      </c>
      <c r="G44" s="20">
        <v>0</v>
      </c>
      <c r="H44" s="20">
        <v>0</v>
      </c>
      <c r="I44" s="20">
        <v>36</v>
      </c>
      <c r="J44" s="20">
        <f t="shared" ref="J44:J53" si="30">D44+G44</f>
        <v>220</v>
      </c>
      <c r="K44" s="20">
        <f t="shared" ref="K44:K53" si="31">E44+H44</f>
        <v>3</v>
      </c>
      <c r="L44" s="20">
        <f t="shared" ref="L44:L53" si="32">F44+I44</f>
        <v>52</v>
      </c>
      <c r="M44" s="22">
        <v>19</v>
      </c>
    </row>
    <row r="45" spans="1:14" ht="23.25" customHeight="1" x14ac:dyDescent="0.25">
      <c r="A45" s="13"/>
      <c r="B45" s="2">
        <v>26</v>
      </c>
      <c r="C45" s="8" t="s">
        <v>34</v>
      </c>
      <c r="D45" s="21"/>
      <c r="E45" s="21"/>
      <c r="F45" s="21"/>
      <c r="G45" s="21"/>
      <c r="H45" s="21"/>
      <c r="I45" s="21"/>
      <c r="J45" s="21"/>
      <c r="K45" s="21"/>
      <c r="L45" s="21"/>
      <c r="M45" s="23"/>
    </row>
    <row r="46" spans="1:14" ht="23.25" customHeight="1" x14ac:dyDescent="0.25">
      <c r="A46" s="13">
        <v>14</v>
      </c>
      <c r="B46" s="2">
        <v>27</v>
      </c>
      <c r="C46" s="8" t="s">
        <v>35</v>
      </c>
      <c r="D46" s="20">
        <v>615</v>
      </c>
      <c r="E46" s="20">
        <v>8</v>
      </c>
      <c r="F46" s="20">
        <v>10</v>
      </c>
      <c r="G46" s="20">
        <v>105</v>
      </c>
      <c r="H46" s="20">
        <v>3</v>
      </c>
      <c r="I46" s="20">
        <v>13</v>
      </c>
      <c r="J46" s="20">
        <f t="shared" ref="J46:J53" si="33">D46+G46</f>
        <v>720</v>
      </c>
      <c r="K46" s="20">
        <f t="shared" ref="K46:K53" si="34">E46+H46</f>
        <v>11</v>
      </c>
      <c r="L46" s="20">
        <f t="shared" ref="L46:L53" si="35">F46+I46</f>
        <v>23</v>
      </c>
      <c r="M46" s="22">
        <v>11</v>
      </c>
    </row>
    <row r="47" spans="1:14" ht="23.25" customHeight="1" x14ac:dyDescent="0.25">
      <c r="A47" s="13"/>
      <c r="B47" s="2">
        <v>28</v>
      </c>
      <c r="C47" s="8" t="s">
        <v>36</v>
      </c>
      <c r="D47" s="21"/>
      <c r="E47" s="21"/>
      <c r="F47" s="21"/>
      <c r="G47" s="21"/>
      <c r="H47" s="21"/>
      <c r="I47" s="21"/>
      <c r="J47" s="21"/>
      <c r="K47" s="21"/>
      <c r="L47" s="21"/>
      <c r="M47" s="23"/>
    </row>
    <row r="48" spans="1:14" ht="23.25" customHeight="1" x14ac:dyDescent="0.25">
      <c r="A48" s="13">
        <v>15</v>
      </c>
      <c r="B48" s="31">
        <v>29</v>
      </c>
      <c r="C48" s="32" t="s">
        <v>37</v>
      </c>
      <c r="D48" s="33">
        <v>5085</v>
      </c>
      <c r="E48" s="33">
        <v>6</v>
      </c>
      <c r="F48" s="33">
        <v>1</v>
      </c>
      <c r="G48" s="33">
        <v>430</v>
      </c>
      <c r="H48" s="33">
        <v>5</v>
      </c>
      <c r="I48" s="33">
        <v>7</v>
      </c>
      <c r="J48" s="33">
        <f t="shared" ref="J48:J53" si="36">D48+G48</f>
        <v>5515</v>
      </c>
      <c r="K48" s="33">
        <f t="shared" ref="K48:K53" si="37">E48+H48</f>
        <v>11</v>
      </c>
      <c r="L48" s="33">
        <f t="shared" ref="L48:L53" si="38">F48+I48</f>
        <v>8</v>
      </c>
      <c r="M48" s="49">
        <v>2</v>
      </c>
      <c r="N48" s="51" t="s">
        <v>83</v>
      </c>
    </row>
    <row r="49" spans="1:14" ht="23.25" customHeight="1" x14ac:dyDescent="0.25">
      <c r="A49" s="13"/>
      <c r="B49" s="31">
        <v>30</v>
      </c>
      <c r="C49" s="32" t="s">
        <v>38</v>
      </c>
      <c r="D49" s="34"/>
      <c r="E49" s="34"/>
      <c r="F49" s="34"/>
      <c r="G49" s="34"/>
      <c r="H49" s="34"/>
      <c r="I49" s="34"/>
      <c r="J49" s="34"/>
      <c r="K49" s="34"/>
      <c r="L49" s="34"/>
      <c r="M49" s="50"/>
      <c r="N49" s="51"/>
    </row>
    <row r="50" spans="1:14" ht="23.25" customHeight="1" x14ac:dyDescent="0.25">
      <c r="A50" s="13">
        <v>16</v>
      </c>
      <c r="B50" s="2">
        <v>31</v>
      </c>
      <c r="C50" s="8" t="s">
        <v>39</v>
      </c>
      <c r="D50" s="20">
        <v>825</v>
      </c>
      <c r="E50" s="20">
        <v>13</v>
      </c>
      <c r="F50" s="20">
        <v>5</v>
      </c>
      <c r="G50" s="20">
        <v>245</v>
      </c>
      <c r="H50" s="20">
        <v>4</v>
      </c>
      <c r="I50" s="20">
        <v>10</v>
      </c>
      <c r="J50" s="20">
        <f t="shared" ref="J50:J53" si="39">D50+G50</f>
        <v>1070</v>
      </c>
      <c r="K50" s="20">
        <f t="shared" ref="K50:K53" si="40">E50+H50</f>
        <v>17</v>
      </c>
      <c r="L50" s="20">
        <f t="shared" ref="L50:L53" si="41">F50+I50</f>
        <v>15</v>
      </c>
      <c r="M50" s="22">
        <v>7</v>
      </c>
    </row>
    <row r="51" spans="1:14" ht="23.25" customHeight="1" x14ac:dyDescent="0.25">
      <c r="A51" s="13"/>
      <c r="B51" s="2">
        <v>32</v>
      </c>
      <c r="C51" s="8" t="s">
        <v>40</v>
      </c>
      <c r="D51" s="21"/>
      <c r="E51" s="21"/>
      <c r="F51" s="21"/>
      <c r="G51" s="21"/>
      <c r="H51" s="21"/>
      <c r="I51" s="21"/>
      <c r="J51" s="21"/>
      <c r="K51" s="21"/>
      <c r="L51" s="21"/>
      <c r="M51" s="23"/>
    </row>
    <row r="52" spans="1:14" ht="23.25" customHeight="1" x14ac:dyDescent="0.25">
      <c r="A52" s="13">
        <v>17</v>
      </c>
      <c r="B52" s="2">
        <v>33</v>
      </c>
      <c r="C52" s="8" t="s">
        <v>41</v>
      </c>
      <c r="D52" s="20">
        <v>0</v>
      </c>
      <c r="E52" s="20">
        <v>0</v>
      </c>
      <c r="F52" s="20">
        <v>36</v>
      </c>
      <c r="G52" s="20">
        <v>0</v>
      </c>
      <c r="H52" s="20">
        <v>0</v>
      </c>
      <c r="I52" s="20">
        <v>36</v>
      </c>
      <c r="J52" s="20">
        <f t="shared" ref="J52:J53" si="42">D52+G52</f>
        <v>0</v>
      </c>
      <c r="K52" s="20">
        <f t="shared" ref="K52:K53" si="43">E52+H52</f>
        <v>0</v>
      </c>
      <c r="L52" s="20">
        <f t="shared" ref="L52:L53" si="44">F52+I52</f>
        <v>72</v>
      </c>
      <c r="M52" s="22">
        <v>36</v>
      </c>
    </row>
    <row r="53" spans="1:14" ht="23.25" customHeight="1" x14ac:dyDescent="0.25">
      <c r="A53" s="13"/>
      <c r="B53" s="2">
        <v>34</v>
      </c>
      <c r="C53" s="8" t="s">
        <v>42</v>
      </c>
      <c r="D53" s="21"/>
      <c r="E53" s="21"/>
      <c r="F53" s="21"/>
      <c r="G53" s="21"/>
      <c r="H53" s="21"/>
      <c r="I53" s="21"/>
      <c r="J53" s="21"/>
      <c r="K53" s="21"/>
      <c r="L53" s="21"/>
      <c r="M53" s="23"/>
    </row>
    <row r="54" spans="1:14" ht="26.25" customHeight="1" x14ac:dyDescent="0.25">
      <c r="A54" s="15" t="s">
        <v>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4" x14ac:dyDescent="0.25">
      <c r="A55" s="16" t="s">
        <v>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9" spans="1:14" ht="19.5" customHeight="1" x14ac:dyDescent="0.25"/>
    <row r="60" spans="1:14" s="1" customFormat="1" ht="35.25" customHeight="1" x14ac:dyDescent="0.25">
      <c r="C60" s="7"/>
      <c r="D60" s="3" t="s">
        <v>4</v>
      </c>
      <c r="E60" s="3" t="s">
        <v>5</v>
      </c>
      <c r="F60" s="3" t="s">
        <v>6</v>
      </c>
      <c r="G60" s="3" t="s">
        <v>4</v>
      </c>
      <c r="H60" s="3" t="s">
        <v>5</v>
      </c>
      <c r="I60" s="3" t="s">
        <v>6</v>
      </c>
      <c r="J60" s="3" t="s">
        <v>4</v>
      </c>
      <c r="K60" s="3" t="s">
        <v>5</v>
      </c>
      <c r="L60" s="3" t="s">
        <v>6</v>
      </c>
      <c r="M60" s="10" t="s">
        <v>3</v>
      </c>
    </row>
    <row r="61" spans="1:14" ht="23.25" customHeight="1" x14ac:dyDescent="0.25">
      <c r="A61" s="14">
        <v>18</v>
      </c>
      <c r="B61" s="2">
        <v>35</v>
      </c>
      <c r="C61" s="8" t="s">
        <v>43</v>
      </c>
      <c r="D61" s="14">
        <v>20</v>
      </c>
      <c r="E61" s="14">
        <v>1</v>
      </c>
      <c r="F61" s="14">
        <v>21.5</v>
      </c>
      <c r="G61" s="14">
        <v>0</v>
      </c>
      <c r="H61" s="14">
        <v>0</v>
      </c>
      <c r="I61" s="14">
        <v>36</v>
      </c>
      <c r="J61" s="14">
        <f>D61+G61</f>
        <v>20</v>
      </c>
      <c r="K61" s="14">
        <f>E61+H61</f>
        <v>1</v>
      </c>
      <c r="L61" s="14">
        <f>F61+I61</f>
        <v>57.5</v>
      </c>
      <c r="M61" s="48">
        <v>25</v>
      </c>
    </row>
    <row r="62" spans="1:14" ht="23.25" customHeight="1" x14ac:dyDescent="0.25">
      <c r="A62" s="14"/>
      <c r="B62" s="2">
        <v>36</v>
      </c>
      <c r="C62" s="8" t="s">
        <v>44</v>
      </c>
      <c r="D62" s="14"/>
      <c r="E62" s="14"/>
      <c r="F62" s="14"/>
      <c r="G62" s="14"/>
      <c r="H62" s="14"/>
      <c r="I62" s="14"/>
      <c r="J62" s="14"/>
      <c r="K62" s="14"/>
      <c r="L62" s="14"/>
      <c r="M62" s="48"/>
    </row>
    <row r="63" spans="1:14" ht="23.25" customHeight="1" x14ac:dyDescent="0.25">
      <c r="A63" s="13">
        <v>19</v>
      </c>
      <c r="B63" s="2">
        <v>37</v>
      </c>
      <c r="C63" s="8" t="s">
        <v>45</v>
      </c>
      <c r="D63" s="20">
        <v>0</v>
      </c>
      <c r="E63" s="20">
        <v>0</v>
      </c>
      <c r="F63" s="20">
        <v>36</v>
      </c>
      <c r="G63" s="20">
        <v>0</v>
      </c>
      <c r="H63" s="20">
        <v>0</v>
      </c>
      <c r="I63" s="20">
        <v>36</v>
      </c>
      <c r="J63" s="14">
        <f t="shared" ref="J63:J78" si="45">D63+G63</f>
        <v>0</v>
      </c>
      <c r="K63" s="14">
        <f t="shared" ref="K63:K78" si="46">E63+H63</f>
        <v>0</v>
      </c>
      <c r="L63" s="14">
        <f t="shared" ref="L63:L78" si="47">F63+I63</f>
        <v>72</v>
      </c>
      <c r="M63" s="22">
        <v>36</v>
      </c>
    </row>
    <row r="64" spans="1:14" ht="23.25" customHeight="1" x14ac:dyDescent="0.25">
      <c r="A64" s="13"/>
      <c r="B64" s="2">
        <v>38</v>
      </c>
      <c r="C64" s="8" t="s">
        <v>46</v>
      </c>
      <c r="D64" s="21"/>
      <c r="E64" s="21"/>
      <c r="F64" s="21"/>
      <c r="G64" s="21"/>
      <c r="H64" s="21"/>
      <c r="I64" s="21"/>
      <c r="J64" s="14"/>
      <c r="K64" s="14"/>
      <c r="L64" s="14"/>
      <c r="M64" s="23"/>
    </row>
    <row r="65" spans="1:13" ht="23.25" customHeight="1" x14ac:dyDescent="0.25">
      <c r="A65" s="13">
        <v>20</v>
      </c>
      <c r="B65" s="2">
        <v>39</v>
      </c>
      <c r="C65" s="8" t="s">
        <v>47</v>
      </c>
      <c r="D65" s="20">
        <v>585</v>
      </c>
      <c r="E65" s="20">
        <v>9</v>
      </c>
      <c r="F65" s="20">
        <v>11</v>
      </c>
      <c r="G65" s="20">
        <v>1015</v>
      </c>
      <c r="H65" s="20">
        <v>7</v>
      </c>
      <c r="I65" s="20">
        <v>4</v>
      </c>
      <c r="J65" s="14">
        <f t="shared" ref="J65:J78" si="48">D65+G65</f>
        <v>1600</v>
      </c>
      <c r="K65" s="14">
        <f t="shared" ref="K65:K78" si="49">E65+H65</f>
        <v>16</v>
      </c>
      <c r="L65" s="14">
        <f t="shared" ref="L65:L78" si="50">F65+I65</f>
        <v>15</v>
      </c>
      <c r="M65" s="22">
        <v>6</v>
      </c>
    </row>
    <row r="66" spans="1:13" ht="23.25" customHeight="1" x14ac:dyDescent="0.25">
      <c r="A66" s="13"/>
      <c r="B66" s="2">
        <v>40</v>
      </c>
      <c r="C66" s="8" t="s">
        <v>48</v>
      </c>
      <c r="D66" s="21"/>
      <c r="E66" s="21"/>
      <c r="F66" s="21"/>
      <c r="G66" s="21"/>
      <c r="H66" s="21"/>
      <c r="I66" s="21"/>
      <c r="J66" s="14"/>
      <c r="K66" s="14"/>
      <c r="L66" s="14"/>
      <c r="M66" s="23"/>
    </row>
    <row r="67" spans="1:13" ht="23.25" customHeight="1" x14ac:dyDescent="0.25">
      <c r="A67" s="13">
        <v>21</v>
      </c>
      <c r="B67" s="2">
        <v>41</v>
      </c>
      <c r="C67" s="8" t="s">
        <v>49</v>
      </c>
      <c r="D67" s="20">
        <v>585</v>
      </c>
      <c r="E67" s="20">
        <v>8</v>
      </c>
      <c r="F67" s="20">
        <v>12</v>
      </c>
      <c r="G67" s="20">
        <v>155</v>
      </c>
      <c r="H67" s="20">
        <v>2</v>
      </c>
      <c r="I67" s="20">
        <v>12</v>
      </c>
      <c r="J67" s="14">
        <f t="shared" ref="J67:J78" si="51">D67+G67</f>
        <v>740</v>
      </c>
      <c r="K67" s="14">
        <f t="shared" ref="K67:K78" si="52">E67+H67</f>
        <v>10</v>
      </c>
      <c r="L67" s="14">
        <f t="shared" ref="L67:L78" si="53">F67+I67</f>
        <v>24</v>
      </c>
      <c r="M67" s="22">
        <v>12</v>
      </c>
    </row>
    <row r="68" spans="1:13" ht="23.25" customHeight="1" x14ac:dyDescent="0.25">
      <c r="A68" s="13"/>
      <c r="B68" s="2">
        <v>42</v>
      </c>
      <c r="C68" s="8" t="s">
        <v>50</v>
      </c>
      <c r="D68" s="21"/>
      <c r="E68" s="21"/>
      <c r="F68" s="21"/>
      <c r="G68" s="21"/>
      <c r="H68" s="21"/>
      <c r="I68" s="21"/>
      <c r="J68" s="14"/>
      <c r="K68" s="14"/>
      <c r="L68" s="14"/>
      <c r="M68" s="23"/>
    </row>
    <row r="69" spans="1:13" ht="23.25" customHeight="1" x14ac:dyDescent="0.25">
      <c r="A69" s="13">
        <v>22</v>
      </c>
      <c r="B69" s="2">
        <v>43</v>
      </c>
      <c r="C69" s="8" t="s">
        <v>51</v>
      </c>
      <c r="D69" s="20">
        <v>500</v>
      </c>
      <c r="E69" s="20">
        <v>2</v>
      </c>
      <c r="F69" s="20">
        <v>13</v>
      </c>
      <c r="G69" s="20">
        <v>70</v>
      </c>
      <c r="H69" s="20">
        <v>1</v>
      </c>
      <c r="I69" s="20">
        <v>15</v>
      </c>
      <c r="J69" s="14">
        <f t="shared" ref="J69:J78" si="54">D69+G69</f>
        <v>570</v>
      </c>
      <c r="K69" s="14">
        <f t="shared" ref="K69:K78" si="55">E69+H69</f>
        <v>3</v>
      </c>
      <c r="L69" s="14">
        <f t="shared" ref="L69:L78" si="56">F69+I69</f>
        <v>28</v>
      </c>
      <c r="M69" s="22">
        <v>13</v>
      </c>
    </row>
    <row r="70" spans="1:13" ht="23.25" customHeight="1" x14ac:dyDescent="0.25">
      <c r="A70" s="13"/>
      <c r="B70" s="2">
        <v>44</v>
      </c>
      <c r="C70" s="8" t="s">
        <v>52</v>
      </c>
      <c r="D70" s="21"/>
      <c r="E70" s="21"/>
      <c r="F70" s="21"/>
      <c r="G70" s="21"/>
      <c r="H70" s="21"/>
      <c r="I70" s="21"/>
      <c r="J70" s="14"/>
      <c r="K70" s="14"/>
      <c r="L70" s="14"/>
      <c r="M70" s="23"/>
    </row>
    <row r="71" spans="1:13" ht="23.25" customHeight="1" x14ac:dyDescent="0.25">
      <c r="A71" s="13">
        <v>23</v>
      </c>
      <c r="B71" s="2">
        <v>45</v>
      </c>
      <c r="C71" s="8" t="s">
        <v>53</v>
      </c>
      <c r="D71" s="20">
        <v>780</v>
      </c>
      <c r="E71" s="20">
        <v>8</v>
      </c>
      <c r="F71" s="20">
        <v>6</v>
      </c>
      <c r="G71" s="20">
        <v>360</v>
      </c>
      <c r="H71" s="20">
        <v>4</v>
      </c>
      <c r="I71" s="20">
        <v>8</v>
      </c>
      <c r="J71" s="14">
        <f t="shared" ref="J71:J78" si="57">D71+G71</f>
        <v>1140</v>
      </c>
      <c r="K71" s="14">
        <f t="shared" ref="K71:K78" si="58">E71+H71</f>
        <v>12</v>
      </c>
      <c r="L71" s="14">
        <f t="shared" ref="L71:L78" si="59">F71+I71</f>
        <v>14</v>
      </c>
      <c r="M71" s="22">
        <v>5</v>
      </c>
    </row>
    <row r="72" spans="1:13" ht="23.25" customHeight="1" x14ac:dyDescent="0.25">
      <c r="A72" s="13"/>
      <c r="B72" s="2">
        <v>46</v>
      </c>
      <c r="C72" s="8" t="s">
        <v>54</v>
      </c>
      <c r="D72" s="21"/>
      <c r="E72" s="21"/>
      <c r="F72" s="21"/>
      <c r="G72" s="21"/>
      <c r="H72" s="21"/>
      <c r="I72" s="21"/>
      <c r="J72" s="14"/>
      <c r="K72" s="14"/>
      <c r="L72" s="14"/>
      <c r="M72" s="23"/>
    </row>
    <row r="73" spans="1:13" ht="23.25" customHeight="1" x14ac:dyDescent="0.25">
      <c r="A73" s="13">
        <v>24</v>
      </c>
      <c r="B73" s="2">
        <v>47</v>
      </c>
      <c r="C73" s="8" t="s">
        <v>55</v>
      </c>
      <c r="D73" s="20">
        <v>20</v>
      </c>
      <c r="E73" s="20">
        <v>1</v>
      </c>
      <c r="F73" s="20">
        <v>21.5</v>
      </c>
      <c r="G73" s="20">
        <v>20</v>
      </c>
      <c r="H73" s="20">
        <v>1</v>
      </c>
      <c r="I73" s="20">
        <v>17.5</v>
      </c>
      <c r="J73" s="14">
        <f t="shared" ref="J73:J78" si="60">D73+G73</f>
        <v>40</v>
      </c>
      <c r="K73" s="14">
        <f t="shared" ref="K73:K78" si="61">E73+H73</f>
        <v>2</v>
      </c>
      <c r="L73" s="14">
        <f t="shared" ref="L73:L78" si="62">F73+I73</f>
        <v>39</v>
      </c>
      <c r="M73" s="22">
        <v>16</v>
      </c>
    </row>
    <row r="74" spans="1:13" ht="23.25" customHeight="1" x14ac:dyDescent="0.25">
      <c r="A74" s="13"/>
      <c r="B74" s="2">
        <v>48</v>
      </c>
      <c r="C74" s="8" t="s">
        <v>56</v>
      </c>
      <c r="D74" s="21"/>
      <c r="E74" s="21"/>
      <c r="F74" s="21"/>
      <c r="G74" s="21"/>
      <c r="H74" s="21"/>
      <c r="I74" s="21"/>
      <c r="J74" s="14"/>
      <c r="K74" s="14"/>
      <c r="L74" s="14"/>
      <c r="M74" s="23"/>
    </row>
    <row r="75" spans="1:13" ht="23.25" customHeight="1" x14ac:dyDescent="0.25">
      <c r="A75" s="13">
        <v>25</v>
      </c>
      <c r="B75" s="2">
        <v>49</v>
      </c>
      <c r="C75" s="8" t="s">
        <v>57</v>
      </c>
      <c r="D75" s="20">
        <v>0</v>
      </c>
      <c r="E75" s="20">
        <v>0</v>
      </c>
      <c r="F75" s="20">
        <v>36</v>
      </c>
      <c r="G75" s="20">
        <v>0</v>
      </c>
      <c r="H75" s="20">
        <v>0</v>
      </c>
      <c r="I75" s="20">
        <v>36</v>
      </c>
      <c r="J75" s="14">
        <f t="shared" ref="J75:J78" si="63">D75+G75</f>
        <v>0</v>
      </c>
      <c r="K75" s="14">
        <f t="shared" ref="K75:K78" si="64">E75+H75</f>
        <v>0</v>
      </c>
      <c r="L75" s="14">
        <f t="shared" ref="L75:L78" si="65">F75+I75</f>
        <v>72</v>
      </c>
      <c r="M75" s="22">
        <v>36</v>
      </c>
    </row>
    <row r="76" spans="1:13" ht="23.25" customHeight="1" x14ac:dyDescent="0.25">
      <c r="A76" s="13"/>
      <c r="B76" s="2">
        <v>50</v>
      </c>
      <c r="C76" s="8" t="s">
        <v>58</v>
      </c>
      <c r="D76" s="21"/>
      <c r="E76" s="21"/>
      <c r="F76" s="21"/>
      <c r="G76" s="21"/>
      <c r="H76" s="21"/>
      <c r="I76" s="21"/>
      <c r="J76" s="14"/>
      <c r="K76" s="14"/>
      <c r="L76" s="14"/>
      <c r="M76" s="23"/>
    </row>
    <row r="77" spans="1:13" ht="23.25" customHeight="1" x14ac:dyDescent="0.25">
      <c r="A77" s="13">
        <v>26</v>
      </c>
      <c r="B77" s="2">
        <v>51</v>
      </c>
      <c r="C77" s="8" t="s">
        <v>59</v>
      </c>
      <c r="D77" s="20">
        <v>0</v>
      </c>
      <c r="E77" s="20">
        <v>0</v>
      </c>
      <c r="F77" s="20">
        <v>36</v>
      </c>
      <c r="G77" s="20">
        <v>530</v>
      </c>
      <c r="H77" s="20">
        <v>7</v>
      </c>
      <c r="I77" s="20">
        <v>6</v>
      </c>
      <c r="J77" s="14">
        <f t="shared" ref="J77:J78" si="66">D77+G77</f>
        <v>530</v>
      </c>
      <c r="K77" s="14">
        <f t="shared" ref="K77:K78" si="67">E77+H77</f>
        <v>7</v>
      </c>
      <c r="L77" s="14">
        <f t="shared" ref="L77:L78" si="68">F77+I77</f>
        <v>42</v>
      </c>
      <c r="M77" s="22">
        <v>17</v>
      </c>
    </row>
    <row r="78" spans="1:13" ht="23.25" customHeight="1" x14ac:dyDescent="0.25">
      <c r="A78" s="13"/>
      <c r="B78" s="2">
        <v>52</v>
      </c>
      <c r="C78" s="8" t="s">
        <v>60</v>
      </c>
      <c r="D78" s="21"/>
      <c r="E78" s="21"/>
      <c r="F78" s="21"/>
      <c r="G78" s="21"/>
      <c r="H78" s="21"/>
      <c r="I78" s="21"/>
      <c r="J78" s="14"/>
      <c r="K78" s="14"/>
      <c r="L78" s="14"/>
      <c r="M78" s="23"/>
    </row>
    <row r="79" spans="1:13" ht="26.25" customHeight="1" x14ac:dyDescent="0.25">
      <c r="A79" s="15" t="s">
        <v>7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3" x14ac:dyDescent="0.25">
      <c r="A80" s="16" t="s">
        <v>8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4" spans="1:13" ht="19.5" customHeight="1" x14ac:dyDescent="0.25"/>
    <row r="85" spans="1:13" s="1" customFormat="1" ht="35.25" customHeight="1" x14ac:dyDescent="0.25">
      <c r="C85" s="7"/>
      <c r="D85" s="3" t="s">
        <v>4</v>
      </c>
      <c r="E85" s="3" t="s">
        <v>5</v>
      </c>
      <c r="F85" s="3" t="s">
        <v>6</v>
      </c>
      <c r="G85" s="3" t="s">
        <v>4</v>
      </c>
      <c r="H85" s="3" t="s">
        <v>5</v>
      </c>
      <c r="I85" s="3" t="s">
        <v>6</v>
      </c>
      <c r="J85" s="3" t="s">
        <v>4</v>
      </c>
      <c r="K85" s="3" t="s">
        <v>5</v>
      </c>
      <c r="L85" s="3" t="s">
        <v>6</v>
      </c>
      <c r="M85" s="10" t="s">
        <v>3</v>
      </c>
    </row>
    <row r="86" spans="1:13" ht="23.25" customHeight="1" x14ac:dyDescent="0.25">
      <c r="A86" s="13">
        <v>27</v>
      </c>
      <c r="B86" s="2">
        <v>53</v>
      </c>
      <c r="C86" s="8" t="s">
        <v>61</v>
      </c>
      <c r="D86" s="20">
        <v>0</v>
      </c>
      <c r="E86" s="20">
        <v>0</v>
      </c>
      <c r="F86" s="20">
        <v>36</v>
      </c>
      <c r="G86" s="20">
        <v>0</v>
      </c>
      <c r="H86" s="20">
        <v>0</v>
      </c>
      <c r="I86" s="20">
        <v>36</v>
      </c>
      <c r="J86" s="20">
        <f>D86+G86</f>
        <v>0</v>
      </c>
      <c r="K86" s="20">
        <f>E86+H86</f>
        <v>0</v>
      </c>
      <c r="L86" s="20">
        <f>F86+I86</f>
        <v>72</v>
      </c>
      <c r="M86" s="22">
        <v>36</v>
      </c>
    </row>
    <row r="87" spans="1:13" ht="23.25" customHeight="1" x14ac:dyDescent="0.25">
      <c r="A87" s="13"/>
      <c r="B87" s="2">
        <v>54</v>
      </c>
      <c r="C87" s="8" t="s">
        <v>62</v>
      </c>
      <c r="D87" s="21"/>
      <c r="E87" s="21"/>
      <c r="F87" s="21"/>
      <c r="G87" s="21"/>
      <c r="H87" s="21"/>
      <c r="I87" s="21"/>
      <c r="J87" s="21"/>
      <c r="K87" s="21"/>
      <c r="L87" s="21"/>
      <c r="M87" s="23"/>
    </row>
    <row r="88" spans="1:13" ht="23.25" customHeight="1" x14ac:dyDescent="0.25">
      <c r="A88" s="13">
        <v>28</v>
      </c>
      <c r="B88" s="2">
        <v>55</v>
      </c>
      <c r="C88" s="8" t="s">
        <v>63</v>
      </c>
      <c r="D88" s="20">
        <v>165</v>
      </c>
      <c r="E88" s="20">
        <v>1</v>
      </c>
      <c r="F88" s="20">
        <v>18</v>
      </c>
      <c r="G88" s="20">
        <v>0</v>
      </c>
      <c r="H88" s="20">
        <v>0</v>
      </c>
      <c r="I88" s="20">
        <v>36</v>
      </c>
      <c r="J88" s="20">
        <f t="shared" ref="J88:J103" si="69">D88+G88</f>
        <v>165</v>
      </c>
      <c r="K88" s="20">
        <f t="shared" ref="K88:K103" si="70">E88+H88</f>
        <v>1</v>
      </c>
      <c r="L88" s="20">
        <f t="shared" ref="L88:L103" si="71">F88+I88</f>
        <v>54</v>
      </c>
      <c r="M88" s="22">
        <v>22</v>
      </c>
    </row>
    <row r="89" spans="1:13" ht="23.25" customHeight="1" x14ac:dyDescent="0.25">
      <c r="A89" s="13"/>
      <c r="B89" s="2">
        <v>56</v>
      </c>
      <c r="C89" s="8" t="s">
        <v>64</v>
      </c>
      <c r="D89" s="21"/>
      <c r="E89" s="21"/>
      <c r="F89" s="21"/>
      <c r="G89" s="21"/>
      <c r="H89" s="21"/>
      <c r="I89" s="21"/>
      <c r="J89" s="21"/>
      <c r="K89" s="21"/>
      <c r="L89" s="21"/>
      <c r="M89" s="23"/>
    </row>
    <row r="90" spans="1:13" ht="23.25" customHeight="1" x14ac:dyDescent="0.25">
      <c r="A90" s="13">
        <v>29</v>
      </c>
      <c r="B90" s="2">
        <v>57</v>
      </c>
      <c r="C90" s="8" t="s">
        <v>65</v>
      </c>
      <c r="D90" s="20">
        <v>1055</v>
      </c>
      <c r="E90" s="20">
        <v>13</v>
      </c>
      <c r="F90" s="20">
        <v>4</v>
      </c>
      <c r="G90" s="20">
        <v>70</v>
      </c>
      <c r="H90" s="20">
        <v>2</v>
      </c>
      <c r="I90" s="20">
        <v>14</v>
      </c>
      <c r="J90" s="20">
        <f t="shared" ref="J90:J103" si="72">D90+G90</f>
        <v>1125</v>
      </c>
      <c r="K90" s="20">
        <f t="shared" ref="K90:K103" si="73">E90+H90</f>
        <v>15</v>
      </c>
      <c r="L90" s="20">
        <f t="shared" ref="L90:L103" si="74">F90+I90</f>
        <v>18</v>
      </c>
      <c r="M90" s="22">
        <v>9</v>
      </c>
    </row>
    <row r="91" spans="1:13" ht="23.25" customHeight="1" x14ac:dyDescent="0.25">
      <c r="A91" s="13"/>
      <c r="B91" s="2">
        <v>58</v>
      </c>
      <c r="C91" s="8" t="s">
        <v>66</v>
      </c>
      <c r="D91" s="21"/>
      <c r="E91" s="21"/>
      <c r="F91" s="21"/>
      <c r="G91" s="21"/>
      <c r="H91" s="21"/>
      <c r="I91" s="21"/>
      <c r="J91" s="21"/>
      <c r="K91" s="21"/>
      <c r="L91" s="21"/>
      <c r="M91" s="23"/>
    </row>
    <row r="92" spans="1:13" ht="23.25" customHeight="1" x14ac:dyDescent="0.25">
      <c r="A92" s="13">
        <v>30</v>
      </c>
      <c r="B92" s="2">
        <v>59</v>
      </c>
      <c r="C92" s="8" t="s">
        <v>67</v>
      </c>
      <c r="D92" s="20">
        <v>40</v>
      </c>
      <c r="E92" s="20">
        <v>1</v>
      </c>
      <c r="F92" s="20">
        <v>20</v>
      </c>
      <c r="G92" s="20">
        <v>0</v>
      </c>
      <c r="H92" s="20">
        <v>0</v>
      </c>
      <c r="I92" s="20">
        <v>36</v>
      </c>
      <c r="J92" s="20">
        <f t="shared" ref="J92:J103" si="75">D92+G92</f>
        <v>40</v>
      </c>
      <c r="K92" s="20">
        <f t="shared" ref="K92:K103" si="76">E92+H92</f>
        <v>1</v>
      </c>
      <c r="L92" s="20">
        <f t="shared" ref="L92:L103" si="77">F92+I92</f>
        <v>56</v>
      </c>
      <c r="M92" s="22">
        <v>24</v>
      </c>
    </row>
    <row r="93" spans="1:13" ht="23.25" customHeight="1" x14ac:dyDescent="0.25">
      <c r="A93" s="13"/>
      <c r="B93" s="2">
        <v>60</v>
      </c>
      <c r="C93" s="8" t="s">
        <v>68</v>
      </c>
      <c r="D93" s="21"/>
      <c r="E93" s="21"/>
      <c r="F93" s="21"/>
      <c r="G93" s="21"/>
      <c r="H93" s="21"/>
      <c r="I93" s="21"/>
      <c r="J93" s="21"/>
      <c r="K93" s="21"/>
      <c r="L93" s="21"/>
      <c r="M93" s="23"/>
    </row>
    <row r="94" spans="1:13" ht="23.25" customHeight="1" x14ac:dyDescent="0.25">
      <c r="A94" s="13">
        <v>31</v>
      </c>
      <c r="B94" s="2">
        <v>61</v>
      </c>
      <c r="C94" s="8" t="s">
        <v>69</v>
      </c>
      <c r="D94" s="20">
        <v>195</v>
      </c>
      <c r="E94" s="20">
        <v>4</v>
      </c>
      <c r="F94" s="20">
        <v>17</v>
      </c>
      <c r="G94" s="20">
        <v>0</v>
      </c>
      <c r="H94" s="20">
        <v>0</v>
      </c>
      <c r="I94" s="20">
        <v>36</v>
      </c>
      <c r="J94" s="20">
        <f t="shared" ref="J94:J103" si="78">D94+G94</f>
        <v>195</v>
      </c>
      <c r="K94" s="20">
        <f t="shared" ref="K94:K103" si="79">E94+H94</f>
        <v>4</v>
      </c>
      <c r="L94" s="20">
        <f t="shared" ref="L94:L103" si="80">F94+I94</f>
        <v>53</v>
      </c>
      <c r="M94" s="22">
        <v>21</v>
      </c>
    </row>
    <row r="95" spans="1:13" ht="23.25" customHeight="1" x14ac:dyDescent="0.25">
      <c r="A95" s="13"/>
      <c r="B95" s="2">
        <v>62</v>
      </c>
      <c r="C95" s="8" t="s">
        <v>70</v>
      </c>
      <c r="D95" s="21"/>
      <c r="E95" s="21"/>
      <c r="F95" s="21"/>
      <c r="G95" s="21"/>
      <c r="H95" s="21"/>
      <c r="I95" s="21"/>
      <c r="J95" s="21"/>
      <c r="K95" s="21"/>
      <c r="L95" s="21"/>
      <c r="M95" s="23"/>
    </row>
    <row r="96" spans="1:13" ht="23.25" customHeight="1" x14ac:dyDescent="0.25">
      <c r="A96" s="13">
        <v>32</v>
      </c>
      <c r="B96" s="2">
        <v>63</v>
      </c>
      <c r="C96" s="8" t="s">
        <v>71</v>
      </c>
      <c r="D96" s="20">
        <v>655</v>
      </c>
      <c r="E96" s="20">
        <v>13</v>
      </c>
      <c r="F96" s="20">
        <v>9</v>
      </c>
      <c r="G96" s="20">
        <v>760</v>
      </c>
      <c r="H96" s="20">
        <v>20</v>
      </c>
      <c r="I96" s="20">
        <v>5</v>
      </c>
      <c r="J96" s="20">
        <f t="shared" ref="J96:J103" si="81">D96+G96</f>
        <v>1415</v>
      </c>
      <c r="K96" s="20">
        <f t="shared" ref="K96:K103" si="82">E96+H96</f>
        <v>33</v>
      </c>
      <c r="L96" s="20">
        <f t="shared" ref="L96:L103" si="83">F96+I96</f>
        <v>14</v>
      </c>
      <c r="M96" s="22">
        <v>4</v>
      </c>
    </row>
    <row r="97" spans="1:13" ht="23.25" customHeight="1" x14ac:dyDescent="0.25">
      <c r="A97" s="13"/>
      <c r="B97" s="2">
        <v>64</v>
      </c>
      <c r="C97" s="8" t="s">
        <v>72</v>
      </c>
      <c r="D97" s="21"/>
      <c r="E97" s="21"/>
      <c r="F97" s="21"/>
      <c r="G97" s="21"/>
      <c r="H97" s="21"/>
      <c r="I97" s="21"/>
      <c r="J97" s="21"/>
      <c r="K97" s="21"/>
      <c r="L97" s="21"/>
      <c r="M97" s="23"/>
    </row>
    <row r="98" spans="1:13" ht="23.25" customHeight="1" x14ac:dyDescent="0.25">
      <c r="A98" s="13">
        <v>33</v>
      </c>
      <c r="B98" s="2">
        <v>65</v>
      </c>
      <c r="C98" s="8" t="s">
        <v>73</v>
      </c>
      <c r="D98" s="20">
        <v>0</v>
      </c>
      <c r="E98" s="20">
        <v>0</v>
      </c>
      <c r="F98" s="20">
        <v>36</v>
      </c>
      <c r="G98" s="20">
        <v>0</v>
      </c>
      <c r="H98" s="20">
        <v>0</v>
      </c>
      <c r="I98" s="20">
        <v>36</v>
      </c>
      <c r="J98" s="20">
        <f t="shared" ref="J98:J103" si="84">D98+G98</f>
        <v>0</v>
      </c>
      <c r="K98" s="20">
        <f t="shared" ref="K98:K103" si="85">E98+H98</f>
        <v>0</v>
      </c>
      <c r="L98" s="20">
        <f t="shared" ref="L98:L103" si="86">F98+I98</f>
        <v>72</v>
      </c>
      <c r="M98" s="22">
        <v>36</v>
      </c>
    </row>
    <row r="99" spans="1:13" ht="23.25" customHeight="1" x14ac:dyDescent="0.25">
      <c r="A99" s="13"/>
      <c r="B99" s="2">
        <v>66</v>
      </c>
      <c r="C99" s="8" t="s">
        <v>74</v>
      </c>
      <c r="D99" s="21"/>
      <c r="E99" s="21"/>
      <c r="F99" s="21"/>
      <c r="G99" s="21"/>
      <c r="H99" s="21"/>
      <c r="I99" s="21"/>
      <c r="J99" s="21"/>
      <c r="K99" s="21"/>
      <c r="L99" s="21"/>
      <c r="M99" s="23"/>
    </row>
    <row r="100" spans="1:13" ht="23.25" customHeight="1" x14ac:dyDescent="0.25">
      <c r="A100" s="13">
        <v>34</v>
      </c>
      <c r="B100" s="2">
        <v>67</v>
      </c>
      <c r="C100" s="8" t="s">
        <v>75</v>
      </c>
      <c r="D100" s="20">
        <v>0</v>
      </c>
      <c r="E100" s="20">
        <v>0</v>
      </c>
      <c r="F100" s="20">
        <v>36</v>
      </c>
      <c r="G100" s="20">
        <v>0</v>
      </c>
      <c r="H100" s="20">
        <v>0</v>
      </c>
      <c r="I100" s="20">
        <v>36</v>
      </c>
      <c r="J100" s="20">
        <f t="shared" ref="J100:J103" si="87">D100+G100</f>
        <v>0</v>
      </c>
      <c r="K100" s="20">
        <f t="shared" ref="K100:K103" si="88">E100+H100</f>
        <v>0</v>
      </c>
      <c r="L100" s="20">
        <f t="shared" ref="L100:L103" si="89">F100+I100</f>
        <v>72</v>
      </c>
      <c r="M100" s="22">
        <v>36</v>
      </c>
    </row>
    <row r="101" spans="1:13" ht="23.25" customHeight="1" x14ac:dyDescent="0.25">
      <c r="A101" s="13"/>
      <c r="B101" s="2">
        <v>68</v>
      </c>
      <c r="C101" s="8" t="s">
        <v>76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3"/>
    </row>
    <row r="102" spans="1:13" ht="23.25" customHeight="1" x14ac:dyDescent="0.25">
      <c r="A102" s="13">
        <v>35</v>
      </c>
      <c r="B102" s="2">
        <v>69</v>
      </c>
      <c r="C102" s="8" t="s">
        <v>77</v>
      </c>
      <c r="D102" s="20">
        <v>0</v>
      </c>
      <c r="E102" s="20">
        <v>0</v>
      </c>
      <c r="F102" s="20">
        <v>36</v>
      </c>
      <c r="G102" s="20">
        <v>0</v>
      </c>
      <c r="H102" s="20">
        <v>0</v>
      </c>
      <c r="I102" s="20">
        <v>36</v>
      </c>
      <c r="J102" s="20">
        <f t="shared" ref="J102:J103" si="90">D102+G102</f>
        <v>0</v>
      </c>
      <c r="K102" s="20">
        <f t="shared" ref="K102:K103" si="91">E102+H102</f>
        <v>0</v>
      </c>
      <c r="L102" s="20">
        <f t="shared" ref="L102:L103" si="92">F102+I102</f>
        <v>72</v>
      </c>
      <c r="M102" s="22">
        <v>36</v>
      </c>
    </row>
    <row r="103" spans="1:13" ht="23.25" customHeight="1" x14ac:dyDescent="0.25">
      <c r="A103" s="13"/>
      <c r="B103" s="2">
        <v>70</v>
      </c>
      <c r="C103" s="8" t="s">
        <v>78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3"/>
    </row>
    <row r="104" spans="1:13" ht="26.25" customHeight="1" x14ac:dyDescent="0.25">
      <c r="A104" s="15" t="s">
        <v>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3" x14ac:dyDescent="0.25">
      <c r="A105" s="16" t="s">
        <v>8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9" spans="1:13" ht="19.5" customHeight="1" x14ac:dyDescent="0.25"/>
    <row r="110" spans="1:13" s="1" customFormat="1" ht="35.25" customHeight="1" x14ac:dyDescent="0.25">
      <c r="C110" s="7"/>
      <c r="D110" s="3" t="s">
        <v>4</v>
      </c>
      <c r="E110" s="3" t="s">
        <v>5</v>
      </c>
      <c r="F110" s="3" t="s">
        <v>6</v>
      </c>
      <c r="G110" s="3" t="s">
        <v>4</v>
      </c>
      <c r="H110" s="3" t="s">
        <v>5</v>
      </c>
      <c r="I110" s="3" t="s">
        <v>6</v>
      </c>
      <c r="J110" s="3" t="s">
        <v>4</v>
      </c>
      <c r="K110" s="3" t="s">
        <v>5</v>
      </c>
      <c r="L110" s="3" t="s">
        <v>6</v>
      </c>
      <c r="M110" s="10" t="s">
        <v>3</v>
      </c>
    </row>
    <row r="111" spans="1:13" ht="23.25" customHeight="1" x14ac:dyDescent="0.25">
      <c r="A111" s="13">
        <v>36</v>
      </c>
      <c r="B111" s="2">
        <v>71</v>
      </c>
      <c r="C111" s="26" t="s">
        <v>79</v>
      </c>
      <c r="D111" s="20">
        <v>710</v>
      </c>
      <c r="E111" s="20">
        <v>2</v>
      </c>
      <c r="F111" s="20">
        <v>8</v>
      </c>
      <c r="G111" s="20">
        <v>0</v>
      </c>
      <c r="H111" s="20">
        <v>0</v>
      </c>
      <c r="I111" s="20">
        <v>36</v>
      </c>
      <c r="J111" s="20">
        <f>D111+G111</f>
        <v>710</v>
      </c>
      <c r="K111" s="20">
        <f t="shared" ref="K111:L111" si="93">E111+H111</f>
        <v>2</v>
      </c>
      <c r="L111" s="20">
        <f t="shared" si="93"/>
        <v>44</v>
      </c>
      <c r="M111" s="22">
        <v>18</v>
      </c>
    </row>
    <row r="112" spans="1:13" ht="23.25" customHeight="1" x14ac:dyDescent="0.25">
      <c r="A112" s="13"/>
      <c r="B112" s="2">
        <v>72</v>
      </c>
      <c r="C112" s="26" t="s">
        <v>80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3"/>
    </row>
    <row r="114" spans="3:11" x14ac:dyDescent="0.25">
      <c r="C114" s="41" t="s">
        <v>81</v>
      </c>
      <c r="D114" s="42">
        <f>D111+SUM(D86:D103)+SUM(D61:D78)+SUM(D36:D53)+SUM(D11:D26)</f>
        <v>17255</v>
      </c>
      <c r="E114" s="42">
        <f t="shared" ref="E114:K114" si="94">E111+SUM(E86:E103)+SUM(E61:E78)+SUM(E36:E53)+SUM(E11:E26)</f>
        <v>151</v>
      </c>
      <c r="F114" s="40"/>
      <c r="G114" s="42">
        <f t="shared" si="94"/>
        <v>8655</v>
      </c>
      <c r="H114" s="42">
        <f t="shared" si="94"/>
        <v>112</v>
      </c>
      <c r="I114" s="40"/>
      <c r="J114" s="42">
        <f t="shared" si="94"/>
        <v>25910</v>
      </c>
      <c r="K114" s="42">
        <f t="shared" si="94"/>
        <v>263</v>
      </c>
    </row>
    <row r="115" spans="3:11" x14ac:dyDescent="0.25">
      <c r="D115" s="43" t="s">
        <v>0</v>
      </c>
      <c r="E115" s="43"/>
      <c r="G115" s="43" t="s">
        <v>1</v>
      </c>
      <c r="H115" s="43"/>
      <c r="J115" s="43" t="s">
        <v>82</v>
      </c>
      <c r="K115" s="43"/>
    </row>
  </sheetData>
  <mergeCells count="417">
    <mergeCell ref="N48:N49"/>
    <mergeCell ref="N15:N16"/>
    <mergeCell ref="A2:L2"/>
    <mergeCell ref="A3:L3"/>
    <mergeCell ref="A28:L28"/>
    <mergeCell ref="A29:L29"/>
    <mergeCell ref="C9:C10"/>
    <mergeCell ref="A54:L54"/>
    <mergeCell ref="A55:L55"/>
    <mergeCell ref="A79:L79"/>
    <mergeCell ref="A80:L80"/>
    <mergeCell ref="B9:B10"/>
    <mergeCell ref="M9:M10"/>
    <mergeCell ref="D115:E115"/>
    <mergeCell ref="G115:H115"/>
    <mergeCell ref="J115:K115"/>
    <mergeCell ref="M111:M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00:M101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96:M97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2:M93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88:M89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M75:M76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M71:M72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67:M68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3:M64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52:M53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48:M49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4:M45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0:M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36:M37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23:M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19:M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5:M16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I11:I12"/>
    <mergeCell ref="J11:J12"/>
    <mergeCell ref="K11:K12"/>
    <mergeCell ref="L11:L12"/>
    <mergeCell ref="M11:M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D9:F9"/>
    <mergeCell ref="G9:I9"/>
    <mergeCell ref="J9:L9"/>
    <mergeCell ref="D11:D12"/>
    <mergeCell ref="E11:E12"/>
    <mergeCell ref="F11:F12"/>
    <mergeCell ref="G11:G12"/>
    <mergeCell ref="H11:H12"/>
    <mergeCell ref="A94:A95"/>
    <mergeCell ref="A96:A97"/>
    <mergeCell ref="A98:A99"/>
    <mergeCell ref="A100:A101"/>
    <mergeCell ref="A102:A103"/>
    <mergeCell ref="A111:A112"/>
    <mergeCell ref="A104:L104"/>
    <mergeCell ref="A105:L105"/>
    <mergeCell ref="A75:A76"/>
    <mergeCell ref="A77:A78"/>
    <mergeCell ref="A86:A87"/>
    <mergeCell ref="A88:A89"/>
    <mergeCell ref="A90:A91"/>
    <mergeCell ref="A92:A93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D86:D87"/>
    <mergeCell ref="A63:A64"/>
    <mergeCell ref="A65:A66"/>
    <mergeCell ref="A67:A68"/>
    <mergeCell ref="A69:A70"/>
    <mergeCell ref="A71:A72"/>
    <mergeCell ref="A73:A74"/>
    <mergeCell ref="A44:A45"/>
    <mergeCell ref="A46:A47"/>
    <mergeCell ref="A48:A49"/>
    <mergeCell ref="A50:A51"/>
    <mergeCell ref="A52:A53"/>
    <mergeCell ref="A61:A62"/>
    <mergeCell ref="A23:A24"/>
    <mergeCell ref="A25:A26"/>
    <mergeCell ref="A36:A37"/>
    <mergeCell ref="A38:A39"/>
    <mergeCell ref="A40:A41"/>
    <mergeCell ref="A42:A43"/>
    <mergeCell ref="A11:A12"/>
    <mergeCell ref="A13:A14"/>
    <mergeCell ref="A15:A16"/>
    <mergeCell ref="A17:A18"/>
    <mergeCell ref="A19:A20"/>
    <mergeCell ref="A21:A22"/>
  </mergeCells>
  <pageMargins left="0.23622047244094491" right="0.23622047244094491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tabSelected="1" workbookViewId="0">
      <selection activeCell="O59" sqref="O59"/>
    </sheetView>
  </sheetViews>
  <sheetFormatPr defaultRowHeight="15" x14ac:dyDescent="0.25"/>
  <cols>
    <col min="1" max="1" width="3.42578125" style="11" customWidth="1"/>
    <col min="2" max="2" width="4" style="11" customWidth="1"/>
    <col min="3" max="3" width="23" style="7" customWidth="1"/>
    <col min="14" max="14" width="6.85546875" customWidth="1"/>
  </cols>
  <sheetData>
    <row r="1" spans="1:13" ht="6.75" customHeight="1" x14ac:dyDescent="0.25"/>
    <row r="2" spans="1:13" ht="27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5">
      <c r="A3" s="16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6" customHeight="1" x14ac:dyDescent="0.25"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x14ac:dyDescent="0.25">
      <c r="B5" s="55" t="s">
        <v>86</v>
      </c>
      <c r="C5" s="56"/>
      <c r="D5" s="11"/>
      <c r="E5" s="57" t="s">
        <v>87</v>
      </c>
      <c r="F5" s="57"/>
      <c r="G5" s="57"/>
      <c r="H5" s="57"/>
      <c r="I5" s="57"/>
      <c r="J5" s="57"/>
      <c r="K5" s="57"/>
      <c r="L5" s="57"/>
      <c r="M5" s="57"/>
    </row>
    <row r="6" spans="1:13" x14ac:dyDescent="0.25">
      <c r="B6" s="52"/>
      <c r="C6" s="53"/>
      <c r="D6" s="11"/>
      <c r="E6" s="11"/>
      <c r="F6" s="11"/>
      <c r="G6" s="11"/>
      <c r="H6" s="11"/>
      <c r="I6" s="11"/>
      <c r="J6" s="11"/>
      <c r="K6" s="11"/>
      <c r="L6" s="11"/>
    </row>
    <row r="7" spans="1:13" x14ac:dyDescent="0.25">
      <c r="B7" s="52"/>
      <c r="C7" s="53"/>
    </row>
    <row r="8" spans="1:13" x14ac:dyDescent="0.25">
      <c r="B8" s="52"/>
      <c r="C8" s="53"/>
    </row>
    <row r="9" spans="1:13" x14ac:dyDescent="0.25">
      <c r="B9" s="52"/>
      <c r="C9" s="53"/>
    </row>
    <row r="10" spans="1:13" x14ac:dyDescent="0.25">
      <c r="B10" s="52"/>
      <c r="C10" s="53"/>
    </row>
    <row r="11" spans="1:13" ht="39" customHeight="1" x14ac:dyDescent="0.25">
      <c r="B11" s="4"/>
      <c r="C11" s="54"/>
    </row>
    <row r="12" spans="1:13" ht="24" customHeight="1" x14ac:dyDescent="0.25">
      <c r="C12" s="9"/>
    </row>
    <row r="13" spans="1:13" s="11" customFormat="1" ht="19.5" customHeight="1" x14ac:dyDescent="0.25">
      <c r="B13" s="20"/>
      <c r="C13" s="58"/>
      <c r="D13" s="17" t="s">
        <v>0</v>
      </c>
      <c r="E13" s="18"/>
      <c r="F13" s="19"/>
      <c r="G13" s="17" t="s">
        <v>1</v>
      </c>
      <c r="H13" s="18"/>
      <c r="I13" s="19"/>
      <c r="J13" s="17" t="s">
        <v>2</v>
      </c>
      <c r="K13" s="18"/>
      <c r="L13" s="19"/>
      <c r="M13" s="22" t="s">
        <v>3</v>
      </c>
    </row>
    <row r="14" spans="1:13" s="11" customFormat="1" ht="30" customHeight="1" x14ac:dyDescent="0.25">
      <c r="B14" s="21"/>
      <c r="C14" s="58"/>
      <c r="D14" s="3" t="s">
        <v>4</v>
      </c>
      <c r="E14" s="3" t="s">
        <v>5</v>
      </c>
      <c r="F14" s="3" t="s">
        <v>6</v>
      </c>
      <c r="G14" s="3" t="s">
        <v>4</v>
      </c>
      <c r="H14" s="3" t="s">
        <v>5</v>
      </c>
      <c r="I14" s="3" t="s">
        <v>6</v>
      </c>
      <c r="J14" s="3" t="s">
        <v>4</v>
      </c>
      <c r="K14" s="3" t="s">
        <v>5</v>
      </c>
      <c r="L14" s="3" t="s">
        <v>6</v>
      </c>
      <c r="M14" s="23"/>
    </row>
    <row r="15" spans="1:13" ht="17.25" customHeight="1" x14ac:dyDescent="0.25">
      <c r="A15" s="13">
        <v>1</v>
      </c>
      <c r="B15" s="12">
        <v>1</v>
      </c>
      <c r="C15" s="8" t="s">
        <v>9</v>
      </c>
      <c r="D15" s="20">
        <v>0</v>
      </c>
      <c r="E15" s="20">
        <v>0</v>
      </c>
      <c r="F15" s="20">
        <v>36</v>
      </c>
      <c r="G15" s="20">
        <v>0</v>
      </c>
      <c r="H15" s="20">
        <v>0</v>
      </c>
      <c r="I15" s="20">
        <v>36</v>
      </c>
      <c r="J15" s="20">
        <f>D15+G15</f>
        <v>0</v>
      </c>
      <c r="K15" s="20">
        <f>E15+H15</f>
        <v>0</v>
      </c>
      <c r="L15" s="20">
        <f>F15+I15</f>
        <v>72</v>
      </c>
      <c r="M15" s="22">
        <v>36</v>
      </c>
    </row>
    <row r="16" spans="1:13" ht="17.25" customHeight="1" x14ac:dyDescent="0.25">
      <c r="A16" s="13"/>
      <c r="B16" s="12">
        <v>2</v>
      </c>
      <c r="C16" s="8" t="s">
        <v>10</v>
      </c>
      <c r="D16" s="21"/>
      <c r="E16" s="21"/>
      <c r="F16" s="21"/>
      <c r="G16" s="21"/>
      <c r="H16" s="21"/>
      <c r="I16" s="21"/>
      <c r="J16" s="21"/>
      <c r="K16" s="21"/>
      <c r="L16" s="21"/>
      <c r="M16" s="23"/>
    </row>
    <row r="17" spans="1:14" ht="17.25" customHeight="1" x14ac:dyDescent="0.25">
      <c r="A17" s="13">
        <v>2</v>
      </c>
      <c r="B17" s="29">
        <v>3</v>
      </c>
      <c r="C17" s="30" t="s">
        <v>11</v>
      </c>
      <c r="D17" s="27">
        <v>1545</v>
      </c>
      <c r="E17" s="27">
        <v>20</v>
      </c>
      <c r="F17" s="27">
        <v>3</v>
      </c>
      <c r="G17" s="27">
        <v>1490</v>
      </c>
      <c r="H17" s="27">
        <v>20</v>
      </c>
      <c r="I17" s="27">
        <v>1</v>
      </c>
      <c r="J17" s="27">
        <f t="shared" ref="J17:L17" si="0">D17+G17</f>
        <v>3035</v>
      </c>
      <c r="K17" s="27">
        <f t="shared" si="0"/>
        <v>40</v>
      </c>
      <c r="L17" s="27">
        <f t="shared" si="0"/>
        <v>4</v>
      </c>
      <c r="M17" s="44">
        <v>1</v>
      </c>
    </row>
    <row r="18" spans="1:14" ht="17.25" customHeight="1" x14ac:dyDescent="0.25">
      <c r="A18" s="13"/>
      <c r="B18" s="29">
        <v>4</v>
      </c>
      <c r="C18" s="30" t="s">
        <v>12</v>
      </c>
      <c r="D18" s="28"/>
      <c r="E18" s="28"/>
      <c r="F18" s="28"/>
      <c r="G18" s="28"/>
      <c r="H18" s="28"/>
      <c r="I18" s="28"/>
      <c r="J18" s="28"/>
      <c r="K18" s="28"/>
      <c r="L18" s="28"/>
      <c r="M18" s="45"/>
    </row>
    <row r="19" spans="1:14" ht="17.25" customHeight="1" x14ac:dyDescent="0.25">
      <c r="A19" s="13">
        <v>3</v>
      </c>
      <c r="B19" s="35">
        <v>5</v>
      </c>
      <c r="C19" s="36" t="s">
        <v>13</v>
      </c>
      <c r="D19" s="37">
        <v>2165</v>
      </c>
      <c r="E19" s="37">
        <v>20</v>
      </c>
      <c r="F19" s="37">
        <v>2</v>
      </c>
      <c r="G19" s="37">
        <v>320</v>
      </c>
      <c r="H19" s="37">
        <v>3</v>
      </c>
      <c r="I19" s="37">
        <v>9</v>
      </c>
      <c r="J19" s="37">
        <f t="shared" ref="J19:L19" si="1">D19+G19</f>
        <v>2485</v>
      </c>
      <c r="K19" s="37">
        <f t="shared" si="1"/>
        <v>23</v>
      </c>
      <c r="L19" s="37">
        <f t="shared" si="1"/>
        <v>11</v>
      </c>
      <c r="M19" s="46">
        <v>3</v>
      </c>
      <c r="N19" s="51" t="s">
        <v>84</v>
      </c>
    </row>
    <row r="20" spans="1:14" ht="17.25" customHeight="1" x14ac:dyDescent="0.25">
      <c r="A20" s="13"/>
      <c r="B20" s="35">
        <v>6</v>
      </c>
      <c r="C20" s="36" t="s">
        <v>14</v>
      </c>
      <c r="D20" s="38"/>
      <c r="E20" s="38"/>
      <c r="F20" s="38"/>
      <c r="G20" s="38"/>
      <c r="H20" s="38"/>
      <c r="I20" s="38"/>
      <c r="J20" s="38"/>
      <c r="K20" s="38"/>
      <c r="L20" s="38"/>
      <c r="M20" s="47"/>
      <c r="N20" s="51"/>
    </row>
    <row r="21" spans="1:14" ht="17.25" customHeight="1" x14ac:dyDescent="0.25">
      <c r="A21" s="13">
        <v>4</v>
      </c>
      <c r="B21" s="12">
        <v>7</v>
      </c>
      <c r="C21" s="8" t="s">
        <v>15</v>
      </c>
      <c r="D21" s="20">
        <v>755</v>
      </c>
      <c r="E21" s="20">
        <v>10</v>
      </c>
      <c r="F21" s="20">
        <v>7</v>
      </c>
      <c r="G21" s="20">
        <v>160</v>
      </c>
      <c r="H21" s="20">
        <v>2</v>
      </c>
      <c r="I21" s="20">
        <v>11</v>
      </c>
      <c r="J21" s="20">
        <f t="shared" ref="J21:L21" si="2">D21+G21</f>
        <v>915</v>
      </c>
      <c r="K21" s="20">
        <f t="shared" si="2"/>
        <v>12</v>
      </c>
      <c r="L21" s="20">
        <f t="shared" si="2"/>
        <v>18</v>
      </c>
      <c r="M21" s="22">
        <v>10</v>
      </c>
    </row>
    <row r="22" spans="1:14" ht="17.25" customHeight="1" x14ac:dyDescent="0.25">
      <c r="A22" s="13"/>
      <c r="B22" s="12">
        <v>8</v>
      </c>
      <c r="C22" s="8" t="s">
        <v>16</v>
      </c>
      <c r="D22" s="21"/>
      <c r="E22" s="21"/>
      <c r="F22" s="21"/>
      <c r="G22" s="21"/>
      <c r="H22" s="21"/>
      <c r="I22" s="21"/>
      <c r="J22" s="21"/>
      <c r="K22" s="21"/>
      <c r="L22" s="21"/>
      <c r="M22" s="23"/>
    </row>
    <row r="23" spans="1:14" ht="17.25" customHeight="1" x14ac:dyDescent="0.25">
      <c r="A23" s="13">
        <v>5</v>
      </c>
      <c r="B23" s="12">
        <v>9</v>
      </c>
      <c r="C23" s="8" t="s">
        <v>17</v>
      </c>
      <c r="D23" s="20">
        <v>80</v>
      </c>
      <c r="E23" s="20">
        <v>1</v>
      </c>
      <c r="F23" s="20">
        <v>19</v>
      </c>
      <c r="G23" s="20">
        <v>0</v>
      </c>
      <c r="H23" s="20">
        <v>0</v>
      </c>
      <c r="I23" s="20">
        <v>36</v>
      </c>
      <c r="J23" s="20">
        <f t="shared" ref="J23:L23" si="3">D23+G23</f>
        <v>80</v>
      </c>
      <c r="K23" s="20">
        <f t="shared" si="3"/>
        <v>1</v>
      </c>
      <c r="L23" s="20">
        <f t="shared" si="3"/>
        <v>55</v>
      </c>
      <c r="M23" s="22">
        <v>23</v>
      </c>
    </row>
    <row r="24" spans="1:14" ht="17.25" customHeight="1" x14ac:dyDescent="0.25">
      <c r="A24" s="13"/>
      <c r="B24" s="12">
        <v>10</v>
      </c>
      <c r="C24" s="8" t="s">
        <v>18</v>
      </c>
      <c r="D24" s="21"/>
      <c r="E24" s="21"/>
      <c r="F24" s="21"/>
      <c r="G24" s="21"/>
      <c r="H24" s="21"/>
      <c r="I24" s="21"/>
      <c r="J24" s="21"/>
      <c r="K24" s="21"/>
      <c r="L24" s="21"/>
      <c r="M24" s="23"/>
    </row>
    <row r="25" spans="1:14" ht="17.25" customHeight="1" x14ac:dyDescent="0.25">
      <c r="A25" s="13">
        <v>6</v>
      </c>
      <c r="B25" s="12">
        <v>11</v>
      </c>
      <c r="C25" s="8" t="s">
        <v>19</v>
      </c>
      <c r="D25" s="20">
        <v>0</v>
      </c>
      <c r="E25" s="20">
        <v>0</v>
      </c>
      <c r="F25" s="20">
        <v>36</v>
      </c>
      <c r="G25" s="20">
        <v>40</v>
      </c>
      <c r="H25" s="20">
        <v>1</v>
      </c>
      <c r="I25" s="20">
        <v>16</v>
      </c>
      <c r="J25" s="20">
        <f t="shared" ref="J25:L25" si="4">D25+G25</f>
        <v>40</v>
      </c>
      <c r="K25" s="20">
        <f t="shared" si="4"/>
        <v>1</v>
      </c>
      <c r="L25" s="20">
        <f t="shared" si="4"/>
        <v>52</v>
      </c>
      <c r="M25" s="22">
        <v>20</v>
      </c>
    </row>
    <row r="26" spans="1:14" ht="17.25" customHeight="1" x14ac:dyDescent="0.25">
      <c r="A26" s="13"/>
      <c r="B26" s="12">
        <v>12</v>
      </c>
      <c r="C26" s="8" t="s">
        <v>20</v>
      </c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4" ht="17.25" customHeight="1" x14ac:dyDescent="0.25">
      <c r="A27" s="13">
        <v>7</v>
      </c>
      <c r="B27" s="12">
        <v>13</v>
      </c>
      <c r="C27" s="8" t="s">
        <v>21</v>
      </c>
      <c r="D27" s="20">
        <v>0</v>
      </c>
      <c r="E27" s="20">
        <v>0</v>
      </c>
      <c r="F27" s="20">
        <v>36</v>
      </c>
      <c r="G27" s="20">
        <v>0</v>
      </c>
      <c r="H27" s="20">
        <v>0</v>
      </c>
      <c r="I27" s="20">
        <v>36</v>
      </c>
      <c r="J27" s="20">
        <f t="shared" ref="J27:L27" si="5">D27+G27</f>
        <v>0</v>
      </c>
      <c r="K27" s="20">
        <f t="shared" si="5"/>
        <v>0</v>
      </c>
      <c r="L27" s="20">
        <f t="shared" si="5"/>
        <v>72</v>
      </c>
      <c r="M27" s="22">
        <v>36</v>
      </c>
    </row>
    <row r="28" spans="1:14" ht="17.25" customHeight="1" x14ac:dyDescent="0.25">
      <c r="A28" s="13"/>
      <c r="B28" s="12">
        <v>14</v>
      </c>
      <c r="C28" s="8" t="s">
        <v>22</v>
      </c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4" ht="17.25" customHeight="1" x14ac:dyDescent="0.25">
      <c r="A29" s="14">
        <v>8</v>
      </c>
      <c r="B29" s="12">
        <v>15</v>
      </c>
      <c r="C29" s="8" t="s">
        <v>23</v>
      </c>
      <c r="D29" s="14">
        <v>0</v>
      </c>
      <c r="E29" s="14">
        <v>0</v>
      </c>
      <c r="F29" s="14">
        <v>36</v>
      </c>
      <c r="G29" s="14">
        <v>0</v>
      </c>
      <c r="H29" s="14">
        <v>0</v>
      </c>
      <c r="I29" s="14">
        <v>36</v>
      </c>
      <c r="J29" s="20">
        <f t="shared" ref="J29:L29" si="6">D29+G29</f>
        <v>0</v>
      </c>
      <c r="K29" s="20">
        <f t="shared" si="6"/>
        <v>0</v>
      </c>
      <c r="L29" s="20">
        <f t="shared" si="6"/>
        <v>72</v>
      </c>
      <c r="M29" s="48">
        <v>36</v>
      </c>
    </row>
    <row r="30" spans="1:14" ht="17.25" customHeight="1" x14ac:dyDescent="0.25">
      <c r="A30" s="14"/>
      <c r="B30" s="12">
        <v>16</v>
      </c>
      <c r="C30" s="8" t="s">
        <v>24</v>
      </c>
      <c r="D30" s="14"/>
      <c r="E30" s="14"/>
      <c r="F30" s="14"/>
      <c r="G30" s="14"/>
      <c r="H30" s="14"/>
      <c r="I30" s="14"/>
      <c r="J30" s="21"/>
      <c r="K30" s="21"/>
      <c r="L30" s="21"/>
      <c r="M30" s="48"/>
    </row>
    <row r="31" spans="1:14" ht="17.25" customHeight="1" x14ac:dyDescent="0.25">
      <c r="A31" s="13">
        <v>9</v>
      </c>
      <c r="B31" s="12">
        <v>17</v>
      </c>
      <c r="C31" s="8" t="s">
        <v>25</v>
      </c>
      <c r="D31" s="20">
        <v>425</v>
      </c>
      <c r="E31" s="20">
        <v>6</v>
      </c>
      <c r="F31" s="20">
        <v>14</v>
      </c>
      <c r="G31" s="20">
        <v>1450</v>
      </c>
      <c r="H31" s="20">
        <v>17</v>
      </c>
      <c r="I31" s="20">
        <v>2</v>
      </c>
      <c r="J31" s="20">
        <f>D31+G31</f>
        <v>1875</v>
      </c>
      <c r="K31" s="20">
        <f>E31+H31</f>
        <v>23</v>
      </c>
      <c r="L31" s="20">
        <f>F31+I31</f>
        <v>16</v>
      </c>
      <c r="M31" s="22">
        <v>8</v>
      </c>
    </row>
    <row r="32" spans="1:14" ht="17.25" customHeight="1" x14ac:dyDescent="0.25">
      <c r="A32" s="13"/>
      <c r="B32" s="12">
        <v>18</v>
      </c>
      <c r="C32" s="8" t="s">
        <v>26</v>
      </c>
      <c r="D32" s="21"/>
      <c r="E32" s="21"/>
      <c r="F32" s="21"/>
      <c r="G32" s="21"/>
      <c r="H32" s="21"/>
      <c r="I32" s="21"/>
      <c r="J32" s="21"/>
      <c r="K32" s="21"/>
      <c r="L32" s="21"/>
      <c r="M32" s="23"/>
    </row>
    <row r="33" spans="1:14" ht="16.5" customHeight="1" x14ac:dyDescent="0.25">
      <c r="A33" s="13">
        <v>10</v>
      </c>
      <c r="B33" s="12">
        <v>19</v>
      </c>
      <c r="C33" s="8" t="s">
        <v>27</v>
      </c>
      <c r="D33" s="20">
        <v>0</v>
      </c>
      <c r="E33" s="20">
        <v>0</v>
      </c>
      <c r="F33" s="20">
        <v>36</v>
      </c>
      <c r="G33" s="20">
        <v>0</v>
      </c>
      <c r="H33" s="20">
        <v>0</v>
      </c>
      <c r="I33" s="20">
        <v>36</v>
      </c>
      <c r="J33" s="20">
        <f t="shared" ref="J33:L33" si="7">D33+G33</f>
        <v>0</v>
      </c>
      <c r="K33" s="20">
        <f t="shared" si="7"/>
        <v>0</v>
      </c>
      <c r="L33" s="20">
        <f t="shared" si="7"/>
        <v>72</v>
      </c>
      <c r="M33" s="22">
        <v>36</v>
      </c>
    </row>
    <row r="34" spans="1:14" ht="16.5" customHeight="1" x14ac:dyDescent="0.25">
      <c r="A34" s="13"/>
      <c r="B34" s="12">
        <v>20</v>
      </c>
      <c r="C34" s="8" t="s">
        <v>28</v>
      </c>
      <c r="D34" s="21"/>
      <c r="E34" s="21"/>
      <c r="F34" s="21"/>
      <c r="G34" s="21"/>
      <c r="H34" s="21"/>
      <c r="I34" s="21"/>
      <c r="J34" s="21"/>
      <c r="K34" s="21"/>
      <c r="L34" s="21"/>
      <c r="M34" s="23"/>
    </row>
    <row r="35" spans="1:14" ht="16.5" customHeight="1" x14ac:dyDescent="0.25">
      <c r="A35" s="13">
        <v>11</v>
      </c>
      <c r="B35" s="12">
        <v>21</v>
      </c>
      <c r="C35" s="8" t="s">
        <v>29</v>
      </c>
      <c r="D35" s="20">
        <v>0</v>
      </c>
      <c r="E35" s="20">
        <v>0</v>
      </c>
      <c r="F35" s="20">
        <v>36</v>
      </c>
      <c r="G35" s="20">
        <v>1415</v>
      </c>
      <c r="H35" s="20">
        <v>12</v>
      </c>
      <c r="I35" s="20">
        <v>3</v>
      </c>
      <c r="J35" s="20">
        <f t="shared" ref="J35:L35" si="8">D35+G35</f>
        <v>1415</v>
      </c>
      <c r="K35" s="20">
        <f t="shared" si="8"/>
        <v>12</v>
      </c>
      <c r="L35" s="20">
        <f t="shared" si="8"/>
        <v>39</v>
      </c>
      <c r="M35" s="22">
        <v>15</v>
      </c>
    </row>
    <row r="36" spans="1:14" ht="16.5" customHeight="1" x14ac:dyDescent="0.25">
      <c r="A36" s="13"/>
      <c r="B36" s="12">
        <v>22</v>
      </c>
      <c r="C36" s="8" t="s">
        <v>30</v>
      </c>
      <c r="D36" s="21"/>
      <c r="E36" s="21"/>
      <c r="F36" s="21"/>
      <c r="G36" s="21"/>
      <c r="H36" s="21"/>
      <c r="I36" s="21"/>
      <c r="J36" s="21"/>
      <c r="K36" s="21"/>
      <c r="L36" s="21"/>
      <c r="M36" s="23"/>
    </row>
    <row r="37" spans="1:14" ht="16.5" customHeight="1" x14ac:dyDescent="0.25">
      <c r="A37" s="13">
        <v>12</v>
      </c>
      <c r="B37" s="12">
        <v>23</v>
      </c>
      <c r="C37" s="8" t="s">
        <v>31</v>
      </c>
      <c r="D37" s="20">
        <v>230</v>
      </c>
      <c r="E37" s="20">
        <v>1</v>
      </c>
      <c r="F37" s="20">
        <v>15</v>
      </c>
      <c r="G37" s="20">
        <v>20</v>
      </c>
      <c r="H37" s="20">
        <v>1</v>
      </c>
      <c r="I37" s="20">
        <v>17.5</v>
      </c>
      <c r="J37" s="20">
        <f t="shared" ref="J37:L37" si="9">D37+G37</f>
        <v>250</v>
      </c>
      <c r="K37" s="20">
        <f t="shared" si="9"/>
        <v>2</v>
      </c>
      <c r="L37" s="20">
        <f t="shared" si="9"/>
        <v>32.5</v>
      </c>
      <c r="M37" s="22">
        <v>14</v>
      </c>
    </row>
    <row r="38" spans="1:14" ht="16.5" customHeight="1" x14ac:dyDescent="0.25">
      <c r="A38" s="13"/>
      <c r="B38" s="12">
        <v>24</v>
      </c>
      <c r="C38" s="8" t="s">
        <v>32</v>
      </c>
      <c r="D38" s="21"/>
      <c r="E38" s="21"/>
      <c r="F38" s="21"/>
      <c r="G38" s="21"/>
      <c r="H38" s="21"/>
      <c r="I38" s="21"/>
      <c r="J38" s="21"/>
      <c r="K38" s="21"/>
      <c r="L38" s="21"/>
      <c r="M38" s="23"/>
    </row>
    <row r="39" spans="1:14" ht="16.5" customHeight="1" x14ac:dyDescent="0.25">
      <c r="A39" s="13">
        <v>13</v>
      </c>
      <c r="B39" s="12">
        <v>25</v>
      </c>
      <c r="C39" s="8" t="s">
        <v>33</v>
      </c>
      <c r="D39" s="20">
        <v>220</v>
      </c>
      <c r="E39" s="20">
        <v>3</v>
      </c>
      <c r="F39" s="20">
        <v>16</v>
      </c>
      <c r="G39" s="20">
        <v>0</v>
      </c>
      <c r="H39" s="20">
        <v>0</v>
      </c>
      <c r="I39" s="20">
        <v>36</v>
      </c>
      <c r="J39" s="20">
        <f t="shared" ref="J39:L39" si="10">D39+G39</f>
        <v>220</v>
      </c>
      <c r="K39" s="20">
        <f t="shared" si="10"/>
        <v>3</v>
      </c>
      <c r="L39" s="20">
        <f t="shared" si="10"/>
        <v>52</v>
      </c>
      <c r="M39" s="22">
        <v>19</v>
      </c>
    </row>
    <row r="40" spans="1:14" ht="16.5" customHeight="1" x14ac:dyDescent="0.25">
      <c r="A40" s="13"/>
      <c r="B40" s="12">
        <v>26</v>
      </c>
      <c r="C40" s="8" t="s">
        <v>34</v>
      </c>
      <c r="D40" s="21"/>
      <c r="E40" s="21"/>
      <c r="F40" s="21"/>
      <c r="G40" s="21"/>
      <c r="H40" s="21"/>
      <c r="I40" s="21"/>
      <c r="J40" s="21"/>
      <c r="K40" s="21"/>
      <c r="L40" s="21"/>
      <c r="M40" s="23"/>
    </row>
    <row r="41" spans="1:14" ht="16.5" customHeight="1" x14ac:dyDescent="0.25">
      <c r="A41" s="13">
        <v>14</v>
      </c>
      <c r="B41" s="12">
        <v>27</v>
      </c>
      <c r="C41" s="8" t="s">
        <v>35</v>
      </c>
      <c r="D41" s="20">
        <v>615</v>
      </c>
      <c r="E41" s="20">
        <v>8</v>
      </c>
      <c r="F41" s="20">
        <v>10</v>
      </c>
      <c r="G41" s="20">
        <v>105</v>
      </c>
      <c r="H41" s="20">
        <v>3</v>
      </c>
      <c r="I41" s="20">
        <v>13</v>
      </c>
      <c r="J41" s="20">
        <f t="shared" ref="J41:L41" si="11">D41+G41</f>
        <v>720</v>
      </c>
      <c r="K41" s="20">
        <f t="shared" si="11"/>
        <v>11</v>
      </c>
      <c r="L41" s="20">
        <f t="shared" si="11"/>
        <v>23</v>
      </c>
      <c r="M41" s="22">
        <v>11</v>
      </c>
    </row>
    <row r="42" spans="1:14" ht="16.5" customHeight="1" x14ac:dyDescent="0.25">
      <c r="A42" s="13"/>
      <c r="B42" s="12">
        <v>28</v>
      </c>
      <c r="C42" s="8" t="s">
        <v>36</v>
      </c>
      <c r="D42" s="21"/>
      <c r="E42" s="21"/>
      <c r="F42" s="21"/>
      <c r="G42" s="21"/>
      <c r="H42" s="21"/>
      <c r="I42" s="21"/>
      <c r="J42" s="21"/>
      <c r="K42" s="21"/>
      <c r="L42" s="21"/>
      <c r="M42" s="23"/>
    </row>
    <row r="43" spans="1:14" ht="16.5" customHeight="1" x14ac:dyDescent="0.25">
      <c r="A43" s="13">
        <v>15</v>
      </c>
      <c r="B43" s="31">
        <v>29</v>
      </c>
      <c r="C43" s="32" t="s">
        <v>37</v>
      </c>
      <c r="D43" s="33">
        <v>5085</v>
      </c>
      <c r="E43" s="33">
        <v>6</v>
      </c>
      <c r="F43" s="33">
        <v>1</v>
      </c>
      <c r="G43" s="33">
        <v>430</v>
      </c>
      <c r="H43" s="33">
        <v>5</v>
      </c>
      <c r="I43" s="33">
        <v>7</v>
      </c>
      <c r="J43" s="33">
        <f t="shared" ref="J43:L43" si="12">D43+G43</f>
        <v>5515</v>
      </c>
      <c r="K43" s="33">
        <f t="shared" si="12"/>
        <v>11</v>
      </c>
      <c r="L43" s="33">
        <f t="shared" si="12"/>
        <v>8</v>
      </c>
      <c r="M43" s="49">
        <v>2</v>
      </c>
      <c r="N43" s="51" t="s">
        <v>83</v>
      </c>
    </row>
    <row r="44" spans="1:14" ht="16.5" customHeight="1" x14ac:dyDescent="0.25">
      <c r="A44" s="13"/>
      <c r="B44" s="31">
        <v>30</v>
      </c>
      <c r="C44" s="32" t="s">
        <v>38</v>
      </c>
      <c r="D44" s="34"/>
      <c r="E44" s="34"/>
      <c r="F44" s="34"/>
      <c r="G44" s="34"/>
      <c r="H44" s="34"/>
      <c r="I44" s="34"/>
      <c r="J44" s="34"/>
      <c r="K44" s="34"/>
      <c r="L44" s="34"/>
      <c r="M44" s="50"/>
      <c r="N44" s="51"/>
    </row>
    <row r="45" spans="1:14" ht="16.5" customHeight="1" x14ac:dyDescent="0.25">
      <c r="A45" s="13">
        <v>16</v>
      </c>
      <c r="B45" s="12">
        <v>31</v>
      </c>
      <c r="C45" s="8" t="s">
        <v>39</v>
      </c>
      <c r="D45" s="20">
        <v>825</v>
      </c>
      <c r="E45" s="20">
        <v>13</v>
      </c>
      <c r="F45" s="20">
        <v>5</v>
      </c>
      <c r="G45" s="20">
        <v>245</v>
      </c>
      <c r="H45" s="20">
        <v>4</v>
      </c>
      <c r="I45" s="20">
        <v>10</v>
      </c>
      <c r="J45" s="20">
        <f t="shared" ref="J45:L45" si="13">D45+G45</f>
        <v>1070</v>
      </c>
      <c r="K45" s="20">
        <f t="shared" si="13"/>
        <v>17</v>
      </c>
      <c r="L45" s="20">
        <f t="shared" si="13"/>
        <v>15</v>
      </c>
      <c r="M45" s="22">
        <v>7</v>
      </c>
    </row>
    <row r="46" spans="1:14" ht="16.5" customHeight="1" x14ac:dyDescent="0.25">
      <c r="A46" s="13"/>
      <c r="B46" s="12">
        <v>32</v>
      </c>
      <c r="C46" s="8" t="s">
        <v>40</v>
      </c>
      <c r="D46" s="21"/>
      <c r="E46" s="21"/>
      <c r="F46" s="21"/>
      <c r="G46" s="21"/>
      <c r="H46" s="21"/>
      <c r="I46" s="21"/>
      <c r="J46" s="21"/>
      <c r="K46" s="21"/>
      <c r="L46" s="21"/>
      <c r="M46" s="23"/>
    </row>
    <row r="47" spans="1:14" ht="16.5" customHeight="1" x14ac:dyDescent="0.25">
      <c r="A47" s="13">
        <v>17</v>
      </c>
      <c r="B47" s="12">
        <v>33</v>
      </c>
      <c r="C47" s="8" t="s">
        <v>41</v>
      </c>
      <c r="D47" s="20">
        <v>0</v>
      </c>
      <c r="E47" s="20">
        <v>0</v>
      </c>
      <c r="F47" s="20">
        <v>36</v>
      </c>
      <c r="G47" s="20">
        <v>0</v>
      </c>
      <c r="H47" s="20">
        <v>0</v>
      </c>
      <c r="I47" s="20">
        <v>36</v>
      </c>
      <c r="J47" s="20">
        <f t="shared" ref="J47:L47" si="14">D47+G47</f>
        <v>0</v>
      </c>
      <c r="K47" s="20">
        <f t="shared" si="14"/>
        <v>0</v>
      </c>
      <c r="L47" s="20">
        <f t="shared" si="14"/>
        <v>72</v>
      </c>
      <c r="M47" s="22">
        <v>36</v>
      </c>
    </row>
    <row r="48" spans="1:14" ht="16.5" customHeight="1" x14ac:dyDescent="0.25">
      <c r="A48" s="13"/>
      <c r="B48" s="12">
        <v>34</v>
      </c>
      <c r="C48" s="8" t="s">
        <v>42</v>
      </c>
      <c r="D48" s="21"/>
      <c r="E48" s="21"/>
      <c r="F48" s="21"/>
      <c r="G48" s="21"/>
      <c r="H48" s="21"/>
      <c r="I48" s="21"/>
      <c r="J48" s="21"/>
      <c r="K48" s="21"/>
      <c r="L48" s="21"/>
      <c r="M48" s="23"/>
    </row>
    <row r="49" spans="1:13" ht="16.5" customHeight="1" x14ac:dyDescent="0.25">
      <c r="A49" s="14">
        <v>18</v>
      </c>
      <c r="B49" s="12">
        <v>35</v>
      </c>
      <c r="C49" s="8" t="s">
        <v>43</v>
      </c>
      <c r="D49" s="14">
        <v>20</v>
      </c>
      <c r="E49" s="14">
        <v>1</v>
      </c>
      <c r="F49" s="14">
        <v>21.5</v>
      </c>
      <c r="G49" s="14">
        <v>0</v>
      </c>
      <c r="H49" s="14">
        <v>0</v>
      </c>
      <c r="I49" s="14">
        <v>36</v>
      </c>
      <c r="J49" s="14">
        <f>D49+G49</f>
        <v>20</v>
      </c>
      <c r="K49" s="14">
        <f>E49+H49</f>
        <v>1</v>
      </c>
      <c r="L49" s="14">
        <f>F49+I49</f>
        <v>57.5</v>
      </c>
      <c r="M49" s="48">
        <v>25</v>
      </c>
    </row>
    <row r="50" spans="1:13" ht="16.5" customHeight="1" x14ac:dyDescent="0.25">
      <c r="A50" s="14"/>
      <c r="B50" s="12">
        <v>36</v>
      </c>
      <c r="C50" s="8" t="s">
        <v>44</v>
      </c>
      <c r="D50" s="14"/>
      <c r="E50" s="14"/>
      <c r="F50" s="14"/>
      <c r="G50" s="14"/>
      <c r="H50" s="14"/>
      <c r="I50" s="14"/>
      <c r="J50" s="14"/>
      <c r="K50" s="14"/>
      <c r="L50" s="14"/>
      <c r="M50" s="48"/>
    </row>
    <row r="51" spans="1:13" ht="16.5" customHeight="1" x14ac:dyDescent="0.25">
      <c r="A51" s="13">
        <v>19</v>
      </c>
      <c r="B51" s="12">
        <v>37</v>
      </c>
      <c r="C51" s="8" t="s">
        <v>45</v>
      </c>
      <c r="D51" s="20">
        <v>0</v>
      </c>
      <c r="E51" s="20">
        <v>0</v>
      </c>
      <c r="F51" s="20">
        <v>36</v>
      </c>
      <c r="G51" s="20">
        <v>0</v>
      </c>
      <c r="H51" s="20">
        <v>0</v>
      </c>
      <c r="I51" s="20">
        <v>36</v>
      </c>
      <c r="J51" s="14">
        <f t="shared" ref="J51:L51" si="15">D51+G51</f>
        <v>0</v>
      </c>
      <c r="K51" s="14">
        <f t="shared" si="15"/>
        <v>0</v>
      </c>
      <c r="L51" s="14">
        <f t="shared" si="15"/>
        <v>72</v>
      </c>
      <c r="M51" s="22">
        <v>36</v>
      </c>
    </row>
    <row r="52" spans="1:13" ht="16.5" customHeight="1" x14ac:dyDescent="0.25">
      <c r="A52" s="13"/>
      <c r="B52" s="12">
        <v>38</v>
      </c>
      <c r="C52" s="8" t="s">
        <v>46</v>
      </c>
      <c r="D52" s="21"/>
      <c r="E52" s="21"/>
      <c r="F52" s="21"/>
      <c r="G52" s="21"/>
      <c r="H52" s="21"/>
      <c r="I52" s="21"/>
      <c r="J52" s="14"/>
      <c r="K52" s="14"/>
      <c r="L52" s="14"/>
      <c r="M52" s="23"/>
    </row>
    <row r="53" spans="1:13" ht="16.5" customHeight="1" x14ac:dyDescent="0.25">
      <c r="A53" s="13">
        <v>20</v>
      </c>
      <c r="B53" s="12">
        <v>39</v>
      </c>
      <c r="C53" s="8" t="s">
        <v>47</v>
      </c>
      <c r="D53" s="20">
        <v>585</v>
      </c>
      <c r="E53" s="20">
        <v>9</v>
      </c>
      <c r="F53" s="20">
        <v>11</v>
      </c>
      <c r="G53" s="20">
        <v>1015</v>
      </c>
      <c r="H53" s="20">
        <v>7</v>
      </c>
      <c r="I53" s="20">
        <v>4</v>
      </c>
      <c r="J53" s="14">
        <f t="shared" ref="J53:L53" si="16">D53+G53</f>
        <v>1600</v>
      </c>
      <c r="K53" s="14">
        <f t="shared" si="16"/>
        <v>16</v>
      </c>
      <c r="L53" s="14">
        <f t="shared" si="16"/>
        <v>15</v>
      </c>
      <c r="M53" s="22">
        <v>6</v>
      </c>
    </row>
    <row r="54" spans="1:13" ht="16.5" customHeight="1" x14ac:dyDescent="0.25">
      <c r="A54" s="13"/>
      <c r="B54" s="12">
        <v>40</v>
      </c>
      <c r="C54" s="8" t="s">
        <v>48</v>
      </c>
      <c r="D54" s="21"/>
      <c r="E54" s="21"/>
      <c r="F54" s="21"/>
      <c r="G54" s="21"/>
      <c r="H54" s="21"/>
      <c r="I54" s="21"/>
      <c r="J54" s="14"/>
      <c r="K54" s="14"/>
      <c r="L54" s="14"/>
      <c r="M54" s="23"/>
    </row>
    <row r="55" spans="1:13" ht="16.5" customHeight="1" x14ac:dyDescent="0.25">
      <c r="A55" s="13">
        <v>21</v>
      </c>
      <c r="B55" s="12">
        <v>41</v>
      </c>
      <c r="C55" s="8" t="s">
        <v>49</v>
      </c>
      <c r="D55" s="20">
        <v>585</v>
      </c>
      <c r="E55" s="20">
        <v>8</v>
      </c>
      <c r="F55" s="20">
        <v>12</v>
      </c>
      <c r="G55" s="20">
        <v>155</v>
      </c>
      <c r="H55" s="20">
        <v>2</v>
      </c>
      <c r="I55" s="20">
        <v>12</v>
      </c>
      <c r="J55" s="14">
        <f t="shared" ref="J55:L55" si="17">D55+G55</f>
        <v>740</v>
      </c>
      <c r="K55" s="14">
        <f t="shared" si="17"/>
        <v>10</v>
      </c>
      <c r="L55" s="14">
        <f t="shared" si="17"/>
        <v>24</v>
      </c>
      <c r="M55" s="22">
        <v>12</v>
      </c>
    </row>
    <row r="56" spans="1:13" ht="16.5" customHeight="1" x14ac:dyDescent="0.25">
      <c r="A56" s="13"/>
      <c r="B56" s="12">
        <v>42</v>
      </c>
      <c r="C56" s="8" t="s">
        <v>50</v>
      </c>
      <c r="D56" s="21"/>
      <c r="E56" s="21"/>
      <c r="F56" s="21"/>
      <c r="G56" s="21"/>
      <c r="H56" s="21"/>
      <c r="I56" s="21"/>
      <c r="J56" s="14"/>
      <c r="K56" s="14"/>
      <c r="L56" s="14"/>
      <c r="M56" s="23"/>
    </row>
    <row r="57" spans="1:13" ht="16.5" customHeight="1" x14ac:dyDescent="0.25">
      <c r="A57" s="13">
        <v>22</v>
      </c>
      <c r="B57" s="12">
        <v>43</v>
      </c>
      <c r="C57" s="8" t="s">
        <v>51</v>
      </c>
      <c r="D57" s="20">
        <v>500</v>
      </c>
      <c r="E57" s="20">
        <v>2</v>
      </c>
      <c r="F57" s="20">
        <v>13</v>
      </c>
      <c r="G57" s="20">
        <v>70</v>
      </c>
      <c r="H57" s="20">
        <v>1</v>
      </c>
      <c r="I57" s="20">
        <v>15</v>
      </c>
      <c r="J57" s="14">
        <f t="shared" ref="J57:L57" si="18">D57+G57</f>
        <v>570</v>
      </c>
      <c r="K57" s="14">
        <f t="shared" si="18"/>
        <v>3</v>
      </c>
      <c r="L57" s="14">
        <f t="shared" si="18"/>
        <v>28</v>
      </c>
      <c r="M57" s="22">
        <v>13</v>
      </c>
    </row>
    <row r="58" spans="1:13" ht="16.5" customHeight="1" x14ac:dyDescent="0.25">
      <c r="A58" s="13"/>
      <c r="B58" s="12">
        <v>44</v>
      </c>
      <c r="C58" s="8" t="s">
        <v>52</v>
      </c>
      <c r="D58" s="21"/>
      <c r="E58" s="21"/>
      <c r="F58" s="21"/>
      <c r="G58" s="21"/>
      <c r="H58" s="21"/>
      <c r="I58" s="21"/>
      <c r="J58" s="14"/>
      <c r="K58" s="14"/>
      <c r="L58" s="14"/>
      <c r="M58" s="23"/>
    </row>
    <row r="59" spans="1:13" ht="16.5" customHeight="1" x14ac:dyDescent="0.25">
      <c r="A59" s="13">
        <v>23</v>
      </c>
      <c r="B59" s="12">
        <v>45</v>
      </c>
      <c r="C59" s="8" t="s">
        <v>90</v>
      </c>
      <c r="D59" s="20">
        <v>780</v>
      </c>
      <c r="E59" s="20">
        <v>8</v>
      </c>
      <c r="F59" s="20">
        <v>6</v>
      </c>
      <c r="G59" s="20">
        <v>360</v>
      </c>
      <c r="H59" s="20">
        <v>4</v>
      </c>
      <c r="I59" s="20">
        <v>8</v>
      </c>
      <c r="J59" s="14">
        <f t="shared" ref="J59:L59" si="19">D59+G59</f>
        <v>1140</v>
      </c>
      <c r="K59" s="14">
        <f t="shared" si="19"/>
        <v>12</v>
      </c>
      <c r="L59" s="14">
        <f t="shared" si="19"/>
        <v>14</v>
      </c>
      <c r="M59" s="22">
        <v>5</v>
      </c>
    </row>
    <row r="60" spans="1:13" ht="16.5" customHeight="1" x14ac:dyDescent="0.25">
      <c r="A60" s="13"/>
      <c r="B60" s="12">
        <v>46</v>
      </c>
      <c r="C60" s="8" t="s">
        <v>54</v>
      </c>
      <c r="D60" s="21"/>
      <c r="E60" s="21"/>
      <c r="F60" s="21"/>
      <c r="G60" s="21"/>
      <c r="H60" s="21"/>
      <c r="I60" s="21"/>
      <c r="J60" s="14"/>
      <c r="K60" s="14"/>
      <c r="L60" s="14"/>
      <c r="M60" s="23"/>
    </row>
    <row r="61" spans="1:13" ht="16.5" customHeight="1" x14ac:dyDescent="0.25">
      <c r="A61" s="13">
        <v>24</v>
      </c>
      <c r="B61" s="12">
        <v>47</v>
      </c>
      <c r="C61" s="8" t="s">
        <v>55</v>
      </c>
      <c r="D61" s="20">
        <v>20</v>
      </c>
      <c r="E61" s="20">
        <v>1</v>
      </c>
      <c r="F61" s="20">
        <v>21.5</v>
      </c>
      <c r="G61" s="20">
        <v>20</v>
      </c>
      <c r="H61" s="20">
        <v>1</v>
      </c>
      <c r="I61" s="20">
        <v>17.5</v>
      </c>
      <c r="J61" s="14">
        <f t="shared" ref="J61:L61" si="20">D61+G61</f>
        <v>40</v>
      </c>
      <c r="K61" s="14">
        <f t="shared" si="20"/>
        <v>2</v>
      </c>
      <c r="L61" s="14">
        <f t="shared" si="20"/>
        <v>39</v>
      </c>
      <c r="M61" s="22">
        <v>16</v>
      </c>
    </row>
    <row r="62" spans="1:13" ht="16.5" customHeight="1" x14ac:dyDescent="0.25">
      <c r="A62" s="13"/>
      <c r="B62" s="12">
        <v>48</v>
      </c>
      <c r="C62" s="8" t="s">
        <v>56</v>
      </c>
      <c r="D62" s="21"/>
      <c r="E62" s="21"/>
      <c r="F62" s="21"/>
      <c r="G62" s="21"/>
      <c r="H62" s="21"/>
      <c r="I62" s="21"/>
      <c r="J62" s="14"/>
      <c r="K62" s="14"/>
      <c r="L62" s="14"/>
      <c r="M62" s="23"/>
    </row>
    <row r="63" spans="1:13" ht="16.5" customHeight="1" x14ac:dyDescent="0.25">
      <c r="A63" s="13">
        <v>25</v>
      </c>
      <c r="B63" s="12">
        <v>49</v>
      </c>
      <c r="C63" s="8" t="s">
        <v>57</v>
      </c>
      <c r="D63" s="20">
        <v>0</v>
      </c>
      <c r="E63" s="20">
        <v>0</v>
      </c>
      <c r="F63" s="20">
        <v>36</v>
      </c>
      <c r="G63" s="20">
        <v>0</v>
      </c>
      <c r="H63" s="20">
        <v>0</v>
      </c>
      <c r="I63" s="20">
        <v>36</v>
      </c>
      <c r="J63" s="14">
        <f t="shared" ref="J63:L63" si="21">D63+G63</f>
        <v>0</v>
      </c>
      <c r="K63" s="14">
        <f t="shared" si="21"/>
        <v>0</v>
      </c>
      <c r="L63" s="14">
        <f t="shared" si="21"/>
        <v>72</v>
      </c>
      <c r="M63" s="22">
        <v>36</v>
      </c>
    </row>
    <row r="64" spans="1:13" ht="16.5" customHeight="1" x14ac:dyDescent="0.25">
      <c r="A64" s="13"/>
      <c r="B64" s="12">
        <v>50</v>
      </c>
      <c r="C64" s="8" t="s">
        <v>58</v>
      </c>
      <c r="D64" s="21"/>
      <c r="E64" s="21"/>
      <c r="F64" s="21"/>
      <c r="G64" s="21"/>
      <c r="H64" s="21"/>
      <c r="I64" s="21"/>
      <c r="J64" s="14"/>
      <c r="K64" s="14"/>
      <c r="L64" s="14"/>
      <c r="M64" s="23"/>
    </row>
    <row r="65" spans="1:13" ht="16.5" customHeight="1" x14ac:dyDescent="0.25">
      <c r="A65" s="13">
        <v>26</v>
      </c>
      <c r="B65" s="12">
        <v>51</v>
      </c>
      <c r="C65" s="8" t="s">
        <v>59</v>
      </c>
      <c r="D65" s="20">
        <v>0</v>
      </c>
      <c r="E65" s="20">
        <v>0</v>
      </c>
      <c r="F65" s="20">
        <v>36</v>
      </c>
      <c r="G65" s="20">
        <v>530</v>
      </c>
      <c r="H65" s="20">
        <v>7</v>
      </c>
      <c r="I65" s="20">
        <v>6</v>
      </c>
      <c r="J65" s="14">
        <f t="shared" ref="J65:L65" si="22">D65+G65</f>
        <v>530</v>
      </c>
      <c r="K65" s="14">
        <f t="shared" si="22"/>
        <v>7</v>
      </c>
      <c r="L65" s="14">
        <f t="shared" si="22"/>
        <v>42</v>
      </c>
      <c r="M65" s="22">
        <v>17</v>
      </c>
    </row>
    <row r="66" spans="1:13" ht="16.5" customHeight="1" x14ac:dyDescent="0.25">
      <c r="A66" s="13"/>
      <c r="B66" s="12">
        <v>52</v>
      </c>
      <c r="C66" s="8" t="s">
        <v>60</v>
      </c>
      <c r="D66" s="21"/>
      <c r="E66" s="21"/>
      <c r="F66" s="21"/>
      <c r="G66" s="21"/>
      <c r="H66" s="21"/>
      <c r="I66" s="21"/>
      <c r="J66" s="14"/>
      <c r="K66" s="14"/>
      <c r="L66" s="14"/>
      <c r="M66" s="23"/>
    </row>
    <row r="67" spans="1:13" ht="17.25" customHeight="1" x14ac:dyDescent="0.25">
      <c r="A67" s="13">
        <v>27</v>
      </c>
      <c r="B67" s="12">
        <v>53</v>
      </c>
      <c r="C67" s="8" t="s">
        <v>61</v>
      </c>
      <c r="D67" s="20">
        <v>0</v>
      </c>
      <c r="E67" s="20">
        <v>0</v>
      </c>
      <c r="F67" s="20">
        <v>36</v>
      </c>
      <c r="G67" s="20">
        <v>0</v>
      </c>
      <c r="H67" s="20">
        <v>0</v>
      </c>
      <c r="I67" s="20">
        <v>36</v>
      </c>
      <c r="J67" s="20">
        <f>D67+G67</f>
        <v>0</v>
      </c>
      <c r="K67" s="20">
        <f>E67+H67</f>
        <v>0</v>
      </c>
      <c r="L67" s="20">
        <f>F67+I67</f>
        <v>72</v>
      </c>
      <c r="M67" s="22">
        <v>36</v>
      </c>
    </row>
    <row r="68" spans="1:13" ht="17.25" customHeight="1" x14ac:dyDescent="0.25">
      <c r="A68" s="13"/>
      <c r="B68" s="12">
        <v>54</v>
      </c>
      <c r="C68" s="8" t="s">
        <v>62</v>
      </c>
      <c r="D68" s="21"/>
      <c r="E68" s="21"/>
      <c r="F68" s="21"/>
      <c r="G68" s="21"/>
      <c r="H68" s="21"/>
      <c r="I68" s="21"/>
      <c r="J68" s="21"/>
      <c r="K68" s="21"/>
      <c r="L68" s="21"/>
      <c r="M68" s="23"/>
    </row>
    <row r="69" spans="1:13" ht="17.25" customHeight="1" x14ac:dyDescent="0.25">
      <c r="A69" s="13">
        <v>28</v>
      </c>
      <c r="B69" s="12">
        <v>55</v>
      </c>
      <c r="C69" s="8" t="s">
        <v>63</v>
      </c>
      <c r="D69" s="20">
        <v>165</v>
      </c>
      <c r="E69" s="20">
        <v>1</v>
      </c>
      <c r="F69" s="20">
        <v>18</v>
      </c>
      <c r="G69" s="20">
        <v>0</v>
      </c>
      <c r="H69" s="20">
        <v>0</v>
      </c>
      <c r="I69" s="20">
        <v>36</v>
      </c>
      <c r="J69" s="20">
        <f t="shared" ref="J69:L69" si="23">D69+G69</f>
        <v>165</v>
      </c>
      <c r="K69" s="20">
        <f t="shared" si="23"/>
        <v>1</v>
      </c>
      <c r="L69" s="20">
        <f t="shared" si="23"/>
        <v>54</v>
      </c>
      <c r="M69" s="22">
        <v>22</v>
      </c>
    </row>
    <row r="70" spans="1:13" ht="17.25" customHeight="1" x14ac:dyDescent="0.25">
      <c r="A70" s="13"/>
      <c r="B70" s="12">
        <v>56</v>
      </c>
      <c r="C70" s="8" t="s">
        <v>64</v>
      </c>
      <c r="D70" s="21"/>
      <c r="E70" s="21"/>
      <c r="F70" s="21"/>
      <c r="G70" s="21"/>
      <c r="H70" s="21"/>
      <c r="I70" s="21"/>
      <c r="J70" s="21"/>
      <c r="K70" s="21"/>
      <c r="L70" s="21"/>
      <c r="M70" s="23"/>
    </row>
    <row r="71" spans="1:13" ht="17.25" customHeight="1" x14ac:dyDescent="0.25">
      <c r="A71" s="13">
        <v>29</v>
      </c>
      <c r="B71" s="12">
        <v>57</v>
      </c>
      <c r="C71" s="8" t="s">
        <v>65</v>
      </c>
      <c r="D71" s="20">
        <v>1055</v>
      </c>
      <c r="E71" s="20">
        <v>13</v>
      </c>
      <c r="F71" s="20">
        <v>4</v>
      </c>
      <c r="G71" s="20">
        <v>70</v>
      </c>
      <c r="H71" s="20">
        <v>2</v>
      </c>
      <c r="I71" s="20">
        <v>14</v>
      </c>
      <c r="J71" s="20">
        <f t="shared" ref="J71:L71" si="24">D71+G71</f>
        <v>1125</v>
      </c>
      <c r="K71" s="20">
        <f t="shared" si="24"/>
        <v>15</v>
      </c>
      <c r="L71" s="20">
        <f t="shared" si="24"/>
        <v>18</v>
      </c>
      <c r="M71" s="22">
        <v>9</v>
      </c>
    </row>
    <row r="72" spans="1:13" ht="17.25" customHeight="1" x14ac:dyDescent="0.25">
      <c r="A72" s="13"/>
      <c r="B72" s="12">
        <v>58</v>
      </c>
      <c r="C72" s="8" t="s">
        <v>66</v>
      </c>
      <c r="D72" s="21"/>
      <c r="E72" s="21"/>
      <c r="F72" s="21"/>
      <c r="G72" s="21"/>
      <c r="H72" s="21"/>
      <c r="I72" s="21"/>
      <c r="J72" s="21"/>
      <c r="K72" s="21"/>
      <c r="L72" s="21"/>
      <c r="M72" s="23"/>
    </row>
    <row r="73" spans="1:13" ht="17.25" customHeight="1" x14ac:dyDescent="0.25">
      <c r="A73" s="13">
        <v>30</v>
      </c>
      <c r="B73" s="12">
        <v>59</v>
      </c>
      <c r="C73" s="8" t="s">
        <v>67</v>
      </c>
      <c r="D73" s="20">
        <v>40</v>
      </c>
      <c r="E73" s="20">
        <v>1</v>
      </c>
      <c r="F73" s="20">
        <v>20</v>
      </c>
      <c r="G73" s="20">
        <v>0</v>
      </c>
      <c r="H73" s="20">
        <v>0</v>
      </c>
      <c r="I73" s="20">
        <v>36</v>
      </c>
      <c r="J73" s="20">
        <f t="shared" ref="J73:L73" si="25">D73+G73</f>
        <v>40</v>
      </c>
      <c r="K73" s="20">
        <f t="shared" si="25"/>
        <v>1</v>
      </c>
      <c r="L73" s="20">
        <f t="shared" si="25"/>
        <v>56</v>
      </c>
      <c r="M73" s="22">
        <v>24</v>
      </c>
    </row>
    <row r="74" spans="1:13" ht="17.25" customHeight="1" x14ac:dyDescent="0.25">
      <c r="A74" s="13"/>
      <c r="B74" s="12">
        <v>60</v>
      </c>
      <c r="C74" s="8" t="s">
        <v>68</v>
      </c>
      <c r="D74" s="21"/>
      <c r="E74" s="21"/>
      <c r="F74" s="21"/>
      <c r="G74" s="21"/>
      <c r="H74" s="21"/>
      <c r="I74" s="21"/>
      <c r="J74" s="21"/>
      <c r="K74" s="21"/>
      <c r="L74" s="21"/>
      <c r="M74" s="23"/>
    </row>
    <row r="75" spans="1:13" ht="17.25" customHeight="1" x14ac:dyDescent="0.25">
      <c r="A75" s="13">
        <v>31</v>
      </c>
      <c r="B75" s="12">
        <v>61</v>
      </c>
      <c r="C75" s="8" t="s">
        <v>69</v>
      </c>
      <c r="D75" s="20">
        <v>195</v>
      </c>
      <c r="E75" s="20">
        <v>4</v>
      </c>
      <c r="F75" s="20">
        <v>17</v>
      </c>
      <c r="G75" s="20">
        <v>0</v>
      </c>
      <c r="H75" s="20">
        <v>0</v>
      </c>
      <c r="I75" s="20">
        <v>36</v>
      </c>
      <c r="J75" s="20">
        <f t="shared" ref="J75:L75" si="26">D75+G75</f>
        <v>195</v>
      </c>
      <c r="K75" s="20">
        <f t="shared" si="26"/>
        <v>4</v>
      </c>
      <c r="L75" s="20">
        <f t="shared" si="26"/>
        <v>53</v>
      </c>
      <c r="M75" s="22">
        <v>21</v>
      </c>
    </row>
    <row r="76" spans="1:13" ht="17.25" customHeight="1" x14ac:dyDescent="0.25">
      <c r="A76" s="13"/>
      <c r="B76" s="12">
        <v>62</v>
      </c>
      <c r="C76" s="8" t="s">
        <v>70</v>
      </c>
      <c r="D76" s="21"/>
      <c r="E76" s="21"/>
      <c r="F76" s="21"/>
      <c r="G76" s="21"/>
      <c r="H76" s="21"/>
      <c r="I76" s="21"/>
      <c r="J76" s="21"/>
      <c r="K76" s="21"/>
      <c r="L76" s="21"/>
      <c r="M76" s="23"/>
    </row>
    <row r="77" spans="1:13" ht="17.25" customHeight="1" x14ac:dyDescent="0.25">
      <c r="A77" s="13">
        <v>32</v>
      </c>
      <c r="B77" s="12">
        <v>63</v>
      </c>
      <c r="C77" s="8" t="s">
        <v>71</v>
      </c>
      <c r="D77" s="20">
        <v>655</v>
      </c>
      <c r="E77" s="20">
        <v>13</v>
      </c>
      <c r="F77" s="20">
        <v>9</v>
      </c>
      <c r="G77" s="20">
        <v>760</v>
      </c>
      <c r="H77" s="20">
        <v>20</v>
      </c>
      <c r="I77" s="20">
        <v>5</v>
      </c>
      <c r="J77" s="20">
        <f t="shared" ref="J77:L77" si="27">D77+G77</f>
        <v>1415</v>
      </c>
      <c r="K77" s="20">
        <f t="shared" si="27"/>
        <v>33</v>
      </c>
      <c r="L77" s="20">
        <f t="shared" si="27"/>
        <v>14</v>
      </c>
      <c r="M77" s="22">
        <v>4</v>
      </c>
    </row>
    <row r="78" spans="1:13" ht="17.25" customHeight="1" x14ac:dyDescent="0.25">
      <c r="A78" s="13"/>
      <c r="B78" s="12">
        <v>64</v>
      </c>
      <c r="C78" s="8" t="s">
        <v>72</v>
      </c>
      <c r="D78" s="21"/>
      <c r="E78" s="21"/>
      <c r="F78" s="21"/>
      <c r="G78" s="21"/>
      <c r="H78" s="21"/>
      <c r="I78" s="21"/>
      <c r="J78" s="21"/>
      <c r="K78" s="21"/>
      <c r="L78" s="21"/>
      <c r="M78" s="23"/>
    </row>
    <row r="79" spans="1:13" ht="17.25" customHeight="1" x14ac:dyDescent="0.25">
      <c r="A79" s="13">
        <v>33</v>
      </c>
      <c r="B79" s="12">
        <v>65</v>
      </c>
      <c r="C79" s="8" t="s">
        <v>73</v>
      </c>
      <c r="D79" s="20">
        <v>0</v>
      </c>
      <c r="E79" s="20">
        <v>0</v>
      </c>
      <c r="F79" s="20">
        <v>36</v>
      </c>
      <c r="G79" s="20">
        <v>0</v>
      </c>
      <c r="H79" s="20">
        <v>0</v>
      </c>
      <c r="I79" s="20">
        <v>36</v>
      </c>
      <c r="J79" s="20">
        <f t="shared" ref="J79:L79" si="28">D79+G79</f>
        <v>0</v>
      </c>
      <c r="K79" s="20">
        <f t="shared" si="28"/>
        <v>0</v>
      </c>
      <c r="L79" s="20">
        <f t="shared" si="28"/>
        <v>72</v>
      </c>
      <c r="M79" s="22">
        <v>36</v>
      </c>
    </row>
    <row r="80" spans="1:13" ht="17.25" customHeight="1" x14ac:dyDescent="0.25">
      <c r="A80" s="13"/>
      <c r="B80" s="12">
        <v>66</v>
      </c>
      <c r="C80" s="8" t="s">
        <v>74</v>
      </c>
      <c r="D80" s="21"/>
      <c r="E80" s="21"/>
      <c r="F80" s="21"/>
      <c r="G80" s="21"/>
      <c r="H80" s="21"/>
      <c r="I80" s="21"/>
      <c r="J80" s="21"/>
      <c r="K80" s="21"/>
      <c r="L80" s="21"/>
      <c r="M80" s="23"/>
    </row>
    <row r="81" spans="1:13" ht="17.25" customHeight="1" x14ac:dyDescent="0.25">
      <c r="A81" s="13">
        <v>34</v>
      </c>
      <c r="B81" s="12">
        <v>67</v>
      </c>
      <c r="C81" s="8" t="s">
        <v>75</v>
      </c>
      <c r="D81" s="20">
        <v>0</v>
      </c>
      <c r="E81" s="20">
        <v>0</v>
      </c>
      <c r="F81" s="20">
        <v>36</v>
      </c>
      <c r="G81" s="20">
        <v>0</v>
      </c>
      <c r="H81" s="20">
        <v>0</v>
      </c>
      <c r="I81" s="20">
        <v>36</v>
      </c>
      <c r="J81" s="20">
        <f t="shared" ref="J81:L81" si="29">D81+G81</f>
        <v>0</v>
      </c>
      <c r="K81" s="20">
        <f t="shared" si="29"/>
        <v>0</v>
      </c>
      <c r="L81" s="20">
        <f t="shared" si="29"/>
        <v>72</v>
      </c>
      <c r="M81" s="22">
        <v>36</v>
      </c>
    </row>
    <row r="82" spans="1:13" ht="17.25" customHeight="1" x14ac:dyDescent="0.25">
      <c r="A82" s="13"/>
      <c r="B82" s="12">
        <v>68</v>
      </c>
      <c r="C82" s="8" t="s">
        <v>76</v>
      </c>
      <c r="D82" s="21"/>
      <c r="E82" s="21"/>
      <c r="F82" s="21"/>
      <c r="G82" s="21"/>
      <c r="H82" s="21"/>
      <c r="I82" s="21"/>
      <c r="J82" s="21"/>
      <c r="K82" s="21"/>
      <c r="L82" s="21"/>
      <c r="M82" s="23"/>
    </row>
    <row r="83" spans="1:13" ht="17.25" customHeight="1" x14ac:dyDescent="0.25">
      <c r="A83" s="13">
        <v>35</v>
      </c>
      <c r="B83" s="12">
        <v>69</v>
      </c>
      <c r="C83" s="8" t="s">
        <v>77</v>
      </c>
      <c r="D83" s="20">
        <v>0</v>
      </c>
      <c r="E83" s="20">
        <v>0</v>
      </c>
      <c r="F83" s="20">
        <v>36</v>
      </c>
      <c r="G83" s="20">
        <v>0</v>
      </c>
      <c r="H83" s="20">
        <v>0</v>
      </c>
      <c r="I83" s="20">
        <v>36</v>
      </c>
      <c r="J83" s="20">
        <f t="shared" ref="J83:L83" si="30">D83+G83</f>
        <v>0</v>
      </c>
      <c r="K83" s="20">
        <f t="shared" si="30"/>
        <v>0</v>
      </c>
      <c r="L83" s="20">
        <f t="shared" si="30"/>
        <v>72</v>
      </c>
      <c r="M83" s="22">
        <v>36</v>
      </c>
    </row>
    <row r="84" spans="1:13" ht="17.25" customHeight="1" x14ac:dyDescent="0.25">
      <c r="A84" s="13"/>
      <c r="B84" s="12">
        <v>70</v>
      </c>
      <c r="C84" s="8" t="s">
        <v>78</v>
      </c>
      <c r="D84" s="21"/>
      <c r="E84" s="21"/>
      <c r="F84" s="21"/>
      <c r="G84" s="21"/>
      <c r="H84" s="21"/>
      <c r="I84" s="21"/>
      <c r="J84" s="21"/>
      <c r="K84" s="21"/>
      <c r="L84" s="21"/>
      <c r="M84" s="23"/>
    </row>
    <row r="85" spans="1:13" ht="17.25" customHeight="1" x14ac:dyDescent="0.25">
      <c r="A85" s="13">
        <v>36</v>
      </c>
      <c r="B85" s="12">
        <v>71</v>
      </c>
      <c r="C85" s="26" t="s">
        <v>79</v>
      </c>
      <c r="D85" s="20">
        <v>710</v>
      </c>
      <c r="E85" s="20">
        <v>2</v>
      </c>
      <c r="F85" s="20">
        <v>8</v>
      </c>
      <c r="G85" s="20">
        <v>0</v>
      </c>
      <c r="H85" s="20">
        <v>0</v>
      </c>
      <c r="I85" s="20">
        <v>36</v>
      </c>
      <c r="J85" s="20">
        <f>D85+G85</f>
        <v>710</v>
      </c>
      <c r="K85" s="20">
        <f t="shared" ref="K85:L85" si="31">E85+H85</f>
        <v>2</v>
      </c>
      <c r="L85" s="20">
        <f t="shared" si="31"/>
        <v>44</v>
      </c>
      <c r="M85" s="22">
        <v>18</v>
      </c>
    </row>
    <row r="86" spans="1:13" ht="17.25" customHeight="1" x14ac:dyDescent="0.25">
      <c r="A86" s="13"/>
      <c r="B86" s="12">
        <v>72</v>
      </c>
      <c r="C86" s="26" t="s">
        <v>80</v>
      </c>
      <c r="D86" s="21"/>
      <c r="E86" s="21"/>
      <c r="F86" s="21"/>
      <c r="G86" s="21"/>
      <c r="H86" s="21"/>
      <c r="I86" s="21"/>
      <c r="J86" s="21"/>
      <c r="K86" s="21"/>
      <c r="L86" s="21"/>
      <c r="M86" s="23"/>
    </row>
    <row r="88" spans="1:13" x14ac:dyDescent="0.25">
      <c r="C88" s="41" t="s">
        <v>81</v>
      </c>
      <c r="D88" s="42">
        <f>D85+SUM(D67:D84)+SUM(D49:D66)+SUM(D31:D48)+SUM(D15:D30)</f>
        <v>17255</v>
      </c>
      <c r="E88" s="42">
        <f>E85+SUM(E67:E84)+SUM(E49:E66)+SUM(E31:E48)+SUM(E15:E30)</f>
        <v>151</v>
      </c>
      <c r="F88" s="40"/>
      <c r="G88" s="42">
        <f>G85+SUM(G67:G84)+SUM(G49:G66)+SUM(G31:G48)+SUM(G15:G30)</f>
        <v>8655</v>
      </c>
      <c r="H88" s="42">
        <f>H85+SUM(H67:H84)+SUM(H49:H66)+SUM(H31:H48)+SUM(H15:H30)</f>
        <v>112</v>
      </c>
      <c r="I88" s="40"/>
      <c r="J88" s="42">
        <f>J85+SUM(J67:J84)+SUM(J49:J66)+SUM(J31:J48)+SUM(J15:J30)</f>
        <v>25910</v>
      </c>
      <c r="K88" s="42">
        <f>K85+SUM(K67:K84)+SUM(K49:K66)+SUM(K31:K48)+SUM(K15:K30)</f>
        <v>263</v>
      </c>
    </row>
    <row r="89" spans="1:13" x14ac:dyDescent="0.25">
      <c r="D89" s="43" t="s">
        <v>0</v>
      </c>
      <c r="E89" s="43"/>
      <c r="G89" s="43" t="s">
        <v>1</v>
      </c>
      <c r="H89" s="43"/>
      <c r="J89" s="43" t="s">
        <v>82</v>
      </c>
      <c r="K89" s="43"/>
    </row>
    <row r="92" spans="1:13" ht="31.5" customHeight="1" x14ac:dyDescent="0.25">
      <c r="H92" s="60" t="s">
        <v>88</v>
      </c>
      <c r="I92" s="60"/>
      <c r="J92" s="59"/>
      <c r="K92" s="61" t="s">
        <v>89</v>
      </c>
    </row>
  </sheetData>
  <sheetProtection algorithmName="SHA-512" hashValue="cugj+AuHrgVh3smVcRPWDIfi3uPhD1LeLxZ6u8X65bgf7B7zR/zRYlpbo9el+YVTjO2VwtSalD0lFeu9O8GNAg==" saltValue="m/ssQpXzSHN8F4u9ymJokw==" spinCount="100000" sheet="1" objects="1" scenarios="1" selectLockedCells="1" selectUnlockedCells="1"/>
  <mergeCells count="413">
    <mergeCell ref="H92:I92"/>
    <mergeCell ref="L85:L86"/>
    <mergeCell ref="M85:M86"/>
    <mergeCell ref="D89:E89"/>
    <mergeCell ref="G89:H89"/>
    <mergeCell ref="J89:K89"/>
    <mergeCell ref="B5:C5"/>
    <mergeCell ref="E5:M5"/>
    <mergeCell ref="B6:C10"/>
    <mergeCell ref="A85:A86"/>
    <mergeCell ref="D85:D86"/>
    <mergeCell ref="E85:E86"/>
    <mergeCell ref="F85:F86"/>
    <mergeCell ref="G85:G86"/>
    <mergeCell ref="H85:H86"/>
    <mergeCell ref="I85:I86"/>
    <mergeCell ref="J85:J86"/>
    <mergeCell ref="K85:K86"/>
    <mergeCell ref="I83:I84"/>
    <mergeCell ref="J83:J84"/>
    <mergeCell ref="K83:K84"/>
    <mergeCell ref="L83:L84"/>
    <mergeCell ref="M83:M84"/>
    <mergeCell ref="A83:A84"/>
    <mergeCell ref="D83:D84"/>
    <mergeCell ref="E83:E84"/>
    <mergeCell ref="F83:F84"/>
    <mergeCell ref="G83:G84"/>
    <mergeCell ref="H83:H84"/>
    <mergeCell ref="H81:H82"/>
    <mergeCell ref="I81:I82"/>
    <mergeCell ref="J81:J82"/>
    <mergeCell ref="K81:K82"/>
    <mergeCell ref="L81:L82"/>
    <mergeCell ref="M81:M82"/>
    <mergeCell ref="I79:I80"/>
    <mergeCell ref="J79:J80"/>
    <mergeCell ref="K79:K80"/>
    <mergeCell ref="L79:L80"/>
    <mergeCell ref="M79:M80"/>
    <mergeCell ref="A81:A82"/>
    <mergeCell ref="D81:D82"/>
    <mergeCell ref="E81:E82"/>
    <mergeCell ref="F81:F82"/>
    <mergeCell ref="G81:G82"/>
    <mergeCell ref="A79:A80"/>
    <mergeCell ref="D79:D80"/>
    <mergeCell ref="E79:E80"/>
    <mergeCell ref="F79:F80"/>
    <mergeCell ref="G79:G80"/>
    <mergeCell ref="H79:H80"/>
    <mergeCell ref="H77:H78"/>
    <mergeCell ref="I77:I78"/>
    <mergeCell ref="J77:J78"/>
    <mergeCell ref="K77:K78"/>
    <mergeCell ref="L77:L78"/>
    <mergeCell ref="M77:M78"/>
    <mergeCell ref="I75:I76"/>
    <mergeCell ref="J75:J76"/>
    <mergeCell ref="K75:K76"/>
    <mergeCell ref="L75:L76"/>
    <mergeCell ref="M75:M76"/>
    <mergeCell ref="A77:A78"/>
    <mergeCell ref="D77:D78"/>
    <mergeCell ref="E77:E78"/>
    <mergeCell ref="F77:F78"/>
    <mergeCell ref="G77:G78"/>
    <mergeCell ref="A75:A76"/>
    <mergeCell ref="D75:D76"/>
    <mergeCell ref="E75:E76"/>
    <mergeCell ref="F75:F76"/>
    <mergeCell ref="G75:G76"/>
    <mergeCell ref="H75:H76"/>
    <mergeCell ref="H73:H74"/>
    <mergeCell ref="I73:I74"/>
    <mergeCell ref="J73:J74"/>
    <mergeCell ref="K73:K74"/>
    <mergeCell ref="L73:L74"/>
    <mergeCell ref="M73:M74"/>
    <mergeCell ref="I71:I72"/>
    <mergeCell ref="J71:J72"/>
    <mergeCell ref="K71:K72"/>
    <mergeCell ref="L71:L72"/>
    <mergeCell ref="M71:M72"/>
    <mergeCell ref="A73:A74"/>
    <mergeCell ref="D73:D74"/>
    <mergeCell ref="E73:E74"/>
    <mergeCell ref="F73:F74"/>
    <mergeCell ref="G73:G74"/>
    <mergeCell ref="J69:J70"/>
    <mergeCell ref="K69:K70"/>
    <mergeCell ref="L69:L70"/>
    <mergeCell ref="M69:M70"/>
    <mergeCell ref="A71:A72"/>
    <mergeCell ref="D71:D72"/>
    <mergeCell ref="E71:E72"/>
    <mergeCell ref="F71:F72"/>
    <mergeCell ref="G71:G72"/>
    <mergeCell ref="H71:H72"/>
    <mergeCell ref="K67:K68"/>
    <mergeCell ref="L67:L68"/>
    <mergeCell ref="M67:M68"/>
    <mergeCell ref="A69:A70"/>
    <mergeCell ref="D69:D70"/>
    <mergeCell ref="E69:E70"/>
    <mergeCell ref="F69:F70"/>
    <mergeCell ref="G69:G70"/>
    <mergeCell ref="H69:H70"/>
    <mergeCell ref="I69:I70"/>
    <mergeCell ref="A67:A68"/>
    <mergeCell ref="D67:D68"/>
    <mergeCell ref="E67:E68"/>
    <mergeCell ref="F67:F68"/>
    <mergeCell ref="G67:G68"/>
    <mergeCell ref="H67:H68"/>
    <mergeCell ref="I67:I68"/>
    <mergeCell ref="J67:J68"/>
    <mergeCell ref="H65:H66"/>
    <mergeCell ref="I65:I66"/>
    <mergeCell ref="J65:J66"/>
    <mergeCell ref="K65:K66"/>
    <mergeCell ref="L65:L66"/>
    <mergeCell ref="M65:M66"/>
    <mergeCell ref="I63:I64"/>
    <mergeCell ref="J63:J64"/>
    <mergeCell ref="K63:K64"/>
    <mergeCell ref="L63:L64"/>
    <mergeCell ref="M63:M64"/>
    <mergeCell ref="A65:A66"/>
    <mergeCell ref="D65:D66"/>
    <mergeCell ref="E65:E66"/>
    <mergeCell ref="F65:F66"/>
    <mergeCell ref="G65:G66"/>
    <mergeCell ref="A63:A64"/>
    <mergeCell ref="D63:D64"/>
    <mergeCell ref="E63:E64"/>
    <mergeCell ref="F63:F64"/>
    <mergeCell ref="G63:G64"/>
    <mergeCell ref="H63:H64"/>
    <mergeCell ref="M45:M46"/>
    <mergeCell ref="A47:A48"/>
    <mergeCell ref="D47:D48"/>
    <mergeCell ref="E47:E48"/>
    <mergeCell ref="F47:F48"/>
    <mergeCell ref="G47:G48"/>
    <mergeCell ref="H47:H48"/>
    <mergeCell ref="I47:I48"/>
    <mergeCell ref="J47:J48"/>
    <mergeCell ref="K47:K48"/>
    <mergeCell ref="N43:N44"/>
    <mergeCell ref="A45:A46"/>
    <mergeCell ref="D45:D46"/>
    <mergeCell ref="E45:E46"/>
    <mergeCell ref="F45:F46"/>
    <mergeCell ref="G45:G46"/>
    <mergeCell ref="H45:H46"/>
    <mergeCell ref="I45:I46"/>
    <mergeCell ref="J45:J46"/>
    <mergeCell ref="K45:K46"/>
    <mergeCell ref="L41:L42"/>
    <mergeCell ref="M41:M42"/>
    <mergeCell ref="A43:A44"/>
    <mergeCell ref="D43:D44"/>
    <mergeCell ref="E43:E44"/>
    <mergeCell ref="F43:F44"/>
    <mergeCell ref="G43:G44"/>
    <mergeCell ref="H43:H44"/>
    <mergeCell ref="I43:I44"/>
    <mergeCell ref="J43:J44"/>
    <mergeCell ref="M39:M40"/>
    <mergeCell ref="A41:A42"/>
    <mergeCell ref="D41:D42"/>
    <mergeCell ref="E41:E42"/>
    <mergeCell ref="F41:F42"/>
    <mergeCell ref="G41:G42"/>
    <mergeCell ref="H41:H42"/>
    <mergeCell ref="I41:I42"/>
    <mergeCell ref="J41:J42"/>
    <mergeCell ref="K41:K42"/>
    <mergeCell ref="A39:A40"/>
    <mergeCell ref="D39:D40"/>
    <mergeCell ref="E39:E40"/>
    <mergeCell ref="F39:F40"/>
    <mergeCell ref="G39:G40"/>
    <mergeCell ref="H39:H40"/>
    <mergeCell ref="G37:G38"/>
    <mergeCell ref="H37:H38"/>
    <mergeCell ref="I37:I38"/>
    <mergeCell ref="J37:J38"/>
    <mergeCell ref="K37:K38"/>
    <mergeCell ref="L37:L38"/>
    <mergeCell ref="M33:M34"/>
    <mergeCell ref="A35:A36"/>
    <mergeCell ref="D35:D36"/>
    <mergeCell ref="E35:E36"/>
    <mergeCell ref="F35:F36"/>
    <mergeCell ref="G35:G36"/>
    <mergeCell ref="H35:H36"/>
    <mergeCell ref="I35:I36"/>
    <mergeCell ref="J35:J36"/>
    <mergeCell ref="K35:K36"/>
    <mergeCell ref="G33:G34"/>
    <mergeCell ref="H33:H34"/>
    <mergeCell ref="I33:I34"/>
    <mergeCell ref="J33:J34"/>
    <mergeCell ref="K33:K34"/>
    <mergeCell ref="L33:L34"/>
    <mergeCell ref="N19:N20"/>
    <mergeCell ref="A31:A32"/>
    <mergeCell ref="D31:D32"/>
    <mergeCell ref="E31:E32"/>
    <mergeCell ref="F31:F32"/>
    <mergeCell ref="G31:G32"/>
    <mergeCell ref="H31:H32"/>
    <mergeCell ref="I31:I32"/>
    <mergeCell ref="H61:H62"/>
    <mergeCell ref="I61:I62"/>
    <mergeCell ref="J61:J62"/>
    <mergeCell ref="K61:K62"/>
    <mergeCell ref="L61:L62"/>
    <mergeCell ref="M61:M62"/>
    <mergeCell ref="I59:I60"/>
    <mergeCell ref="J59:J60"/>
    <mergeCell ref="K59:K60"/>
    <mergeCell ref="L59:L60"/>
    <mergeCell ref="M59:M60"/>
    <mergeCell ref="A61:A62"/>
    <mergeCell ref="D61:D62"/>
    <mergeCell ref="E61:E62"/>
    <mergeCell ref="F61:F62"/>
    <mergeCell ref="G61:G62"/>
    <mergeCell ref="A59:A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A57:A58"/>
    <mergeCell ref="D57:D58"/>
    <mergeCell ref="E57:E58"/>
    <mergeCell ref="F57:F58"/>
    <mergeCell ref="G57:G58"/>
    <mergeCell ref="A55:A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A53:A54"/>
    <mergeCell ref="D53:D54"/>
    <mergeCell ref="E53:E54"/>
    <mergeCell ref="F53:F54"/>
    <mergeCell ref="G53:G54"/>
    <mergeCell ref="A51:A52"/>
    <mergeCell ref="D51:D52"/>
    <mergeCell ref="E51:E52"/>
    <mergeCell ref="F51:F52"/>
    <mergeCell ref="G51:G52"/>
    <mergeCell ref="H51:H52"/>
    <mergeCell ref="H49:H50"/>
    <mergeCell ref="I49:I50"/>
    <mergeCell ref="J49:J50"/>
    <mergeCell ref="K49:K50"/>
    <mergeCell ref="L49:L50"/>
    <mergeCell ref="M49:M50"/>
    <mergeCell ref="A49:A50"/>
    <mergeCell ref="D49:D50"/>
    <mergeCell ref="E49:E50"/>
    <mergeCell ref="F49:F50"/>
    <mergeCell ref="G49:G50"/>
    <mergeCell ref="L47:L48"/>
    <mergeCell ref="M47:M48"/>
    <mergeCell ref="K43:K44"/>
    <mergeCell ref="L43:L44"/>
    <mergeCell ref="M43:M44"/>
    <mergeCell ref="L45:L46"/>
    <mergeCell ref="I39:I40"/>
    <mergeCell ref="J39:J40"/>
    <mergeCell ref="K39:K40"/>
    <mergeCell ref="L39:L40"/>
    <mergeCell ref="A37:A38"/>
    <mergeCell ref="D37:D38"/>
    <mergeCell ref="E37:E38"/>
    <mergeCell ref="F37:F38"/>
    <mergeCell ref="L35:L36"/>
    <mergeCell ref="M35:M36"/>
    <mergeCell ref="M37:M38"/>
    <mergeCell ref="A33:A34"/>
    <mergeCell ref="D33:D34"/>
    <mergeCell ref="E33:E34"/>
    <mergeCell ref="F33:F34"/>
    <mergeCell ref="J31:J32"/>
    <mergeCell ref="K31:K32"/>
    <mergeCell ref="L31:L32"/>
    <mergeCell ref="M31:M32"/>
    <mergeCell ref="H29:H30"/>
    <mergeCell ref="I29:I30"/>
    <mergeCell ref="J29:J30"/>
    <mergeCell ref="K29:K30"/>
    <mergeCell ref="L29:L30"/>
    <mergeCell ref="M29:M30"/>
    <mergeCell ref="I27:I28"/>
    <mergeCell ref="J27:J28"/>
    <mergeCell ref="K27:K28"/>
    <mergeCell ref="L27:L28"/>
    <mergeCell ref="M27:M28"/>
    <mergeCell ref="A29:A30"/>
    <mergeCell ref="D29:D30"/>
    <mergeCell ref="E29:E30"/>
    <mergeCell ref="F29:F30"/>
    <mergeCell ref="G29:G30"/>
    <mergeCell ref="A27:A28"/>
    <mergeCell ref="D27:D28"/>
    <mergeCell ref="E27:E28"/>
    <mergeCell ref="F27:F28"/>
    <mergeCell ref="G27:G28"/>
    <mergeCell ref="H27:H28"/>
    <mergeCell ref="H25:H26"/>
    <mergeCell ref="I25:I26"/>
    <mergeCell ref="J25:J26"/>
    <mergeCell ref="K25:K26"/>
    <mergeCell ref="L25:L26"/>
    <mergeCell ref="M25:M26"/>
    <mergeCell ref="I23:I24"/>
    <mergeCell ref="J23:J24"/>
    <mergeCell ref="K23:K24"/>
    <mergeCell ref="L23:L24"/>
    <mergeCell ref="M23:M24"/>
    <mergeCell ref="A25:A26"/>
    <mergeCell ref="D25:D26"/>
    <mergeCell ref="E25:E26"/>
    <mergeCell ref="F25:F26"/>
    <mergeCell ref="G25:G26"/>
    <mergeCell ref="A19:A20"/>
    <mergeCell ref="M19:M20"/>
    <mergeCell ref="A21:A22"/>
    <mergeCell ref="M21:M22"/>
    <mergeCell ref="A23:A24"/>
    <mergeCell ref="D23:D24"/>
    <mergeCell ref="E23:E24"/>
    <mergeCell ref="F23:F24"/>
    <mergeCell ref="G23:G24"/>
    <mergeCell ref="H23:H24"/>
    <mergeCell ref="M13:M14"/>
    <mergeCell ref="A15:A16"/>
    <mergeCell ref="M15:M16"/>
    <mergeCell ref="A17:A18"/>
    <mergeCell ref="M17:M18"/>
    <mergeCell ref="B13:B14"/>
    <mergeCell ref="D13:F13"/>
    <mergeCell ref="G13:I13"/>
    <mergeCell ref="J13:L13"/>
    <mergeCell ref="A2:L2"/>
    <mergeCell ref="A3:L3"/>
    <mergeCell ref="I21:I22"/>
    <mergeCell ref="J21:J22"/>
    <mergeCell ref="K21:K22"/>
    <mergeCell ref="L21:L22"/>
    <mergeCell ref="I19:I20"/>
    <mergeCell ref="J19:J20"/>
    <mergeCell ref="K19:K20"/>
    <mergeCell ref="L19:L20"/>
    <mergeCell ref="D21:D22"/>
    <mergeCell ref="E21:E22"/>
    <mergeCell ref="F21:F22"/>
    <mergeCell ref="G21:G22"/>
    <mergeCell ref="H21:H22"/>
    <mergeCell ref="I17:I18"/>
    <mergeCell ref="J17:J18"/>
    <mergeCell ref="K17:K18"/>
    <mergeCell ref="L17:L18"/>
    <mergeCell ref="D19:D20"/>
    <mergeCell ref="E19:E20"/>
    <mergeCell ref="F19:F20"/>
    <mergeCell ref="G19:G20"/>
    <mergeCell ref="H19:H20"/>
    <mergeCell ref="I15:I16"/>
    <mergeCell ref="J15:J16"/>
    <mergeCell ref="K15:K16"/>
    <mergeCell ref="L15:L16"/>
    <mergeCell ref="D17:D18"/>
    <mergeCell ref="E17:E18"/>
    <mergeCell ref="F17:F18"/>
    <mergeCell ref="G17:G18"/>
    <mergeCell ref="H17:H18"/>
    <mergeCell ref="D15:D16"/>
    <mergeCell ref="E15:E16"/>
    <mergeCell ref="F15:F16"/>
    <mergeCell ref="G15:G16"/>
    <mergeCell ref="H15:H16"/>
    <mergeCell ref="C13:C14"/>
  </mergeCells>
  <pageMargins left="0.23622047244094491" right="0.23622047244094491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L73"/>
  <sheetViews>
    <sheetView topLeftCell="A28" workbookViewId="0">
      <selection activeCell="K50" sqref="K50:K51"/>
    </sheetView>
  </sheetViews>
  <sheetFormatPr defaultRowHeight="15" x14ac:dyDescent="0.25"/>
  <sheetData>
    <row r="2" spans="3:12" x14ac:dyDescent="0.25">
      <c r="C2" s="20">
        <v>1545</v>
      </c>
      <c r="D2" s="20">
        <v>20</v>
      </c>
      <c r="E2" s="20">
        <v>3</v>
      </c>
      <c r="F2" s="20">
        <v>1490</v>
      </c>
      <c r="G2" s="20">
        <v>20</v>
      </c>
      <c r="H2" s="20">
        <v>1</v>
      </c>
      <c r="I2" s="20">
        <f>C2+F2</f>
        <v>3035</v>
      </c>
      <c r="J2" s="20">
        <f>D2+G2</f>
        <v>40</v>
      </c>
      <c r="K2" s="27">
        <f>E2+H2</f>
        <v>4</v>
      </c>
      <c r="L2">
        <v>1</v>
      </c>
    </row>
    <row r="3" spans="3:12" x14ac:dyDescent="0.25">
      <c r="C3" s="21"/>
      <c r="D3" s="21"/>
      <c r="E3" s="21"/>
      <c r="F3" s="21"/>
      <c r="G3" s="21"/>
      <c r="H3" s="21"/>
      <c r="I3" s="21"/>
      <c r="J3" s="21"/>
      <c r="K3" s="28"/>
    </row>
    <row r="4" spans="3:12" x14ac:dyDescent="0.25">
      <c r="C4" s="20">
        <v>5085</v>
      </c>
      <c r="D4" s="20">
        <v>6</v>
      </c>
      <c r="E4" s="20">
        <v>1</v>
      </c>
      <c r="F4" s="20">
        <v>430</v>
      </c>
      <c r="G4" s="20">
        <v>5</v>
      </c>
      <c r="H4" s="20">
        <v>7</v>
      </c>
      <c r="I4" s="20">
        <f>C4+F4</f>
        <v>5515</v>
      </c>
      <c r="J4" s="20">
        <f>D4+G4</f>
        <v>11</v>
      </c>
      <c r="K4" s="37">
        <f>E4+H4</f>
        <v>8</v>
      </c>
      <c r="L4">
        <v>2</v>
      </c>
    </row>
    <row r="5" spans="3:12" x14ac:dyDescent="0.25">
      <c r="C5" s="21"/>
      <c r="D5" s="21"/>
      <c r="E5" s="21"/>
      <c r="F5" s="21"/>
      <c r="G5" s="21"/>
      <c r="H5" s="21"/>
      <c r="I5" s="21"/>
      <c r="J5" s="21"/>
      <c r="K5" s="38"/>
    </row>
    <row r="6" spans="3:12" x14ac:dyDescent="0.25">
      <c r="C6" s="20">
        <v>2165</v>
      </c>
      <c r="D6" s="20">
        <v>20</v>
      </c>
      <c r="E6" s="20">
        <v>2</v>
      </c>
      <c r="F6" s="20">
        <v>320</v>
      </c>
      <c r="G6" s="20">
        <v>3</v>
      </c>
      <c r="H6" s="20">
        <v>9</v>
      </c>
      <c r="I6" s="20">
        <f>C6+F6</f>
        <v>2485</v>
      </c>
      <c r="J6" s="20">
        <f>D6+G6</f>
        <v>23</v>
      </c>
      <c r="K6" s="37">
        <f>E6+H6</f>
        <v>11</v>
      </c>
      <c r="L6">
        <v>3</v>
      </c>
    </row>
    <row r="7" spans="3:12" x14ac:dyDescent="0.25">
      <c r="C7" s="21"/>
      <c r="D7" s="21"/>
      <c r="E7" s="21"/>
      <c r="F7" s="21"/>
      <c r="G7" s="21"/>
      <c r="H7" s="21"/>
      <c r="I7" s="21"/>
      <c r="J7" s="21"/>
      <c r="K7" s="38"/>
    </row>
    <row r="8" spans="3:12" x14ac:dyDescent="0.25">
      <c r="C8" s="20">
        <v>655</v>
      </c>
      <c r="D8" s="20">
        <v>13</v>
      </c>
      <c r="E8" s="20">
        <v>9</v>
      </c>
      <c r="F8" s="20">
        <v>760</v>
      </c>
      <c r="G8" s="20">
        <v>20</v>
      </c>
      <c r="H8" s="20">
        <v>5</v>
      </c>
      <c r="I8" s="20">
        <f>C8+F8</f>
        <v>1415</v>
      </c>
      <c r="J8" s="20">
        <f>D8+G8</f>
        <v>33</v>
      </c>
      <c r="K8" s="37">
        <f>E8+H8</f>
        <v>14</v>
      </c>
      <c r="L8">
        <v>4</v>
      </c>
    </row>
    <row r="9" spans="3:12" x14ac:dyDescent="0.25">
      <c r="C9" s="21"/>
      <c r="D9" s="21"/>
      <c r="E9" s="21"/>
      <c r="F9" s="21"/>
      <c r="G9" s="21"/>
      <c r="H9" s="21"/>
      <c r="I9" s="21"/>
      <c r="J9" s="21"/>
      <c r="K9" s="38"/>
    </row>
    <row r="10" spans="3:12" x14ac:dyDescent="0.25">
      <c r="C10" s="20">
        <v>780</v>
      </c>
      <c r="D10" s="20">
        <v>8</v>
      </c>
      <c r="E10" s="20">
        <v>6</v>
      </c>
      <c r="F10" s="20">
        <v>360</v>
      </c>
      <c r="G10" s="20">
        <v>4</v>
      </c>
      <c r="H10" s="20">
        <v>8</v>
      </c>
      <c r="I10" s="20">
        <f>C10+F10</f>
        <v>1140</v>
      </c>
      <c r="J10" s="20">
        <f>D10+G10</f>
        <v>12</v>
      </c>
      <c r="K10" s="37">
        <f>E10+H10</f>
        <v>14</v>
      </c>
      <c r="L10">
        <v>5</v>
      </c>
    </row>
    <row r="11" spans="3:12" x14ac:dyDescent="0.25">
      <c r="C11" s="21"/>
      <c r="D11" s="21"/>
      <c r="E11" s="21"/>
      <c r="F11" s="21"/>
      <c r="G11" s="21"/>
      <c r="H11" s="21"/>
      <c r="I11" s="21"/>
      <c r="J11" s="21"/>
      <c r="K11" s="38"/>
    </row>
    <row r="12" spans="3:12" x14ac:dyDescent="0.25">
      <c r="C12" s="20">
        <v>585</v>
      </c>
      <c r="D12" s="20">
        <v>9</v>
      </c>
      <c r="E12" s="20">
        <v>11</v>
      </c>
      <c r="F12" s="20">
        <v>1015</v>
      </c>
      <c r="G12" s="20">
        <v>7</v>
      </c>
      <c r="H12" s="20">
        <v>4</v>
      </c>
      <c r="I12" s="20">
        <f>C12+F12</f>
        <v>1600</v>
      </c>
      <c r="J12" s="20">
        <f>D12+G12</f>
        <v>16</v>
      </c>
      <c r="K12" s="37">
        <f>E12+H12</f>
        <v>15</v>
      </c>
      <c r="L12">
        <v>6</v>
      </c>
    </row>
    <row r="13" spans="3:12" x14ac:dyDescent="0.25">
      <c r="C13" s="21"/>
      <c r="D13" s="21"/>
      <c r="E13" s="21"/>
      <c r="F13" s="21"/>
      <c r="G13" s="21"/>
      <c r="H13" s="21"/>
      <c r="I13" s="21"/>
      <c r="J13" s="21"/>
      <c r="K13" s="38"/>
    </row>
    <row r="14" spans="3:12" x14ac:dyDescent="0.25">
      <c r="C14" s="20">
        <v>825</v>
      </c>
      <c r="D14" s="20">
        <v>13</v>
      </c>
      <c r="E14" s="20">
        <v>5</v>
      </c>
      <c r="F14" s="20">
        <v>245</v>
      </c>
      <c r="G14" s="20">
        <v>4</v>
      </c>
      <c r="H14" s="20">
        <v>10</v>
      </c>
      <c r="I14" s="20">
        <f>C14+F14</f>
        <v>1070</v>
      </c>
      <c r="J14" s="20">
        <f>D14+G14</f>
        <v>17</v>
      </c>
      <c r="K14" s="37">
        <f>E14+H14</f>
        <v>15</v>
      </c>
      <c r="L14">
        <v>7</v>
      </c>
    </row>
    <row r="15" spans="3:12" x14ac:dyDescent="0.25">
      <c r="C15" s="21"/>
      <c r="D15" s="21"/>
      <c r="E15" s="21"/>
      <c r="F15" s="21"/>
      <c r="G15" s="21"/>
      <c r="H15" s="21"/>
      <c r="I15" s="21"/>
      <c r="J15" s="21"/>
      <c r="K15" s="38"/>
    </row>
    <row r="16" spans="3:12" x14ac:dyDescent="0.25">
      <c r="C16" s="14">
        <v>425</v>
      </c>
      <c r="D16" s="14">
        <v>6</v>
      </c>
      <c r="E16" s="14">
        <v>14</v>
      </c>
      <c r="F16" s="14">
        <v>1450</v>
      </c>
      <c r="G16" s="14">
        <v>17</v>
      </c>
      <c r="H16" s="14">
        <v>2</v>
      </c>
      <c r="I16" s="20">
        <f>C16+F16</f>
        <v>1875</v>
      </c>
      <c r="J16" s="20">
        <f>D16+G16</f>
        <v>23</v>
      </c>
      <c r="K16" s="37">
        <f>E16+H16</f>
        <v>16</v>
      </c>
      <c r="L16">
        <v>8</v>
      </c>
    </row>
    <row r="17" spans="3:12" x14ac:dyDescent="0.25">
      <c r="C17" s="14"/>
      <c r="D17" s="14"/>
      <c r="E17" s="14"/>
      <c r="F17" s="14"/>
      <c r="G17" s="14"/>
      <c r="H17" s="14"/>
      <c r="I17" s="21"/>
      <c r="J17" s="21"/>
      <c r="K17" s="38"/>
    </row>
    <row r="18" spans="3:12" x14ac:dyDescent="0.25">
      <c r="C18" s="20">
        <v>1055</v>
      </c>
      <c r="D18" s="20">
        <v>13</v>
      </c>
      <c r="E18" s="20">
        <v>4</v>
      </c>
      <c r="F18" s="20">
        <v>70</v>
      </c>
      <c r="G18" s="20">
        <v>2</v>
      </c>
      <c r="H18" s="20">
        <v>14</v>
      </c>
      <c r="I18" s="20">
        <f>C18+F18</f>
        <v>1125</v>
      </c>
      <c r="J18" s="20">
        <f>D18+G18</f>
        <v>15</v>
      </c>
      <c r="K18" s="37">
        <f>E18+H18</f>
        <v>18</v>
      </c>
      <c r="L18">
        <v>9</v>
      </c>
    </row>
    <row r="19" spans="3:12" x14ac:dyDescent="0.25">
      <c r="C19" s="21"/>
      <c r="D19" s="21"/>
      <c r="E19" s="21"/>
      <c r="F19" s="21"/>
      <c r="G19" s="21"/>
      <c r="H19" s="21"/>
      <c r="I19" s="21"/>
      <c r="J19" s="21"/>
      <c r="K19" s="38"/>
    </row>
    <row r="20" spans="3:12" x14ac:dyDescent="0.25">
      <c r="C20" s="20">
        <v>755</v>
      </c>
      <c r="D20" s="20">
        <v>10</v>
      </c>
      <c r="E20" s="20">
        <v>7</v>
      </c>
      <c r="F20" s="20">
        <v>160</v>
      </c>
      <c r="G20" s="20">
        <v>2</v>
      </c>
      <c r="H20" s="20">
        <v>11</v>
      </c>
      <c r="I20" s="20">
        <f>C20+F20</f>
        <v>915</v>
      </c>
      <c r="J20" s="20">
        <f>D20+G20</f>
        <v>12</v>
      </c>
      <c r="K20" s="37">
        <f>E20+H20</f>
        <v>18</v>
      </c>
      <c r="L20">
        <v>10</v>
      </c>
    </row>
    <row r="21" spans="3:12" x14ac:dyDescent="0.25">
      <c r="C21" s="21"/>
      <c r="D21" s="21"/>
      <c r="E21" s="21"/>
      <c r="F21" s="21"/>
      <c r="G21" s="21"/>
      <c r="H21" s="21"/>
      <c r="I21" s="21"/>
      <c r="J21" s="21"/>
      <c r="K21" s="38"/>
    </row>
    <row r="22" spans="3:12" x14ac:dyDescent="0.25">
      <c r="C22" s="20">
        <v>615</v>
      </c>
      <c r="D22" s="20">
        <v>8</v>
      </c>
      <c r="E22" s="20">
        <v>10</v>
      </c>
      <c r="F22" s="20">
        <v>105</v>
      </c>
      <c r="G22" s="20">
        <v>3</v>
      </c>
      <c r="H22" s="20">
        <v>13</v>
      </c>
      <c r="I22" s="20">
        <f>C22+F22</f>
        <v>720</v>
      </c>
      <c r="J22" s="20">
        <f>D22+G22</f>
        <v>11</v>
      </c>
      <c r="K22" s="37">
        <f>E22+H22</f>
        <v>23</v>
      </c>
      <c r="L22">
        <v>11</v>
      </c>
    </row>
    <row r="23" spans="3:12" x14ac:dyDescent="0.25">
      <c r="C23" s="21"/>
      <c r="D23" s="21"/>
      <c r="E23" s="21"/>
      <c r="F23" s="21"/>
      <c r="G23" s="21"/>
      <c r="H23" s="21"/>
      <c r="I23" s="21"/>
      <c r="J23" s="21"/>
      <c r="K23" s="38"/>
    </row>
    <row r="24" spans="3:12" x14ac:dyDescent="0.25">
      <c r="C24" s="20">
        <v>585</v>
      </c>
      <c r="D24" s="20">
        <v>8</v>
      </c>
      <c r="E24" s="20">
        <v>12</v>
      </c>
      <c r="F24" s="20">
        <v>155</v>
      </c>
      <c r="G24" s="20">
        <v>2</v>
      </c>
      <c r="H24" s="20">
        <v>12</v>
      </c>
      <c r="I24" s="20">
        <f>C24+F24</f>
        <v>740</v>
      </c>
      <c r="J24" s="20">
        <f>D24+G24</f>
        <v>10</v>
      </c>
      <c r="K24" s="37">
        <f>E24+H24</f>
        <v>24</v>
      </c>
      <c r="L24">
        <v>12</v>
      </c>
    </row>
    <row r="25" spans="3:12" x14ac:dyDescent="0.25">
      <c r="C25" s="21"/>
      <c r="D25" s="21"/>
      <c r="E25" s="21"/>
      <c r="F25" s="21"/>
      <c r="G25" s="21"/>
      <c r="H25" s="21"/>
      <c r="I25" s="21"/>
      <c r="J25" s="21"/>
      <c r="K25" s="38"/>
    </row>
    <row r="26" spans="3:12" x14ac:dyDescent="0.25">
      <c r="C26" s="20">
        <v>500</v>
      </c>
      <c r="D26" s="20">
        <v>2</v>
      </c>
      <c r="E26" s="20">
        <v>13</v>
      </c>
      <c r="F26" s="20">
        <v>70</v>
      </c>
      <c r="G26" s="20">
        <v>1</v>
      </c>
      <c r="H26" s="20">
        <v>15</v>
      </c>
      <c r="I26" s="20">
        <f>C26+F26</f>
        <v>570</v>
      </c>
      <c r="J26" s="20">
        <f>D26+G26</f>
        <v>3</v>
      </c>
      <c r="K26" s="37">
        <f>E26+H26</f>
        <v>28</v>
      </c>
      <c r="L26">
        <v>13</v>
      </c>
    </row>
    <row r="27" spans="3:12" x14ac:dyDescent="0.25">
      <c r="C27" s="21"/>
      <c r="D27" s="21"/>
      <c r="E27" s="21"/>
      <c r="F27" s="21"/>
      <c r="G27" s="21"/>
      <c r="H27" s="21"/>
      <c r="I27" s="21"/>
      <c r="J27" s="21"/>
      <c r="K27" s="38"/>
    </row>
    <row r="28" spans="3:12" x14ac:dyDescent="0.25">
      <c r="C28" s="20">
        <v>230</v>
      </c>
      <c r="D28" s="20">
        <v>1</v>
      </c>
      <c r="E28" s="20">
        <v>15</v>
      </c>
      <c r="F28" s="20">
        <v>20</v>
      </c>
      <c r="G28" s="20">
        <v>1</v>
      </c>
      <c r="H28" s="20">
        <v>17.5</v>
      </c>
      <c r="I28" s="20">
        <f>C28+F28</f>
        <v>250</v>
      </c>
      <c r="J28" s="20">
        <f>D28+G28</f>
        <v>2</v>
      </c>
      <c r="K28" s="37">
        <f>E28+H28</f>
        <v>32.5</v>
      </c>
      <c r="L28">
        <v>14</v>
      </c>
    </row>
    <row r="29" spans="3:12" x14ac:dyDescent="0.25">
      <c r="C29" s="21"/>
      <c r="D29" s="21"/>
      <c r="E29" s="21"/>
      <c r="F29" s="21"/>
      <c r="G29" s="21"/>
      <c r="H29" s="21"/>
      <c r="I29" s="21"/>
      <c r="J29" s="21"/>
      <c r="K29" s="38"/>
    </row>
    <row r="30" spans="3:12" x14ac:dyDescent="0.25">
      <c r="C30" s="20">
        <v>0</v>
      </c>
      <c r="D30" s="20">
        <v>0</v>
      </c>
      <c r="E30" s="20">
        <v>36</v>
      </c>
      <c r="F30" s="20">
        <v>1415</v>
      </c>
      <c r="G30" s="20">
        <v>12</v>
      </c>
      <c r="H30" s="20">
        <v>3</v>
      </c>
      <c r="I30" s="20">
        <f>C30+F30</f>
        <v>1415</v>
      </c>
      <c r="J30" s="20">
        <f>D30+G30</f>
        <v>12</v>
      </c>
      <c r="K30" s="37">
        <f>E30+H30</f>
        <v>39</v>
      </c>
      <c r="L30">
        <v>15</v>
      </c>
    </row>
    <row r="31" spans="3:12" x14ac:dyDescent="0.25">
      <c r="C31" s="21"/>
      <c r="D31" s="21"/>
      <c r="E31" s="21"/>
      <c r="F31" s="21"/>
      <c r="G31" s="21"/>
      <c r="H31" s="21"/>
      <c r="I31" s="21"/>
      <c r="J31" s="21"/>
      <c r="K31" s="38"/>
    </row>
    <row r="32" spans="3:12" x14ac:dyDescent="0.25">
      <c r="C32" s="20">
        <v>20</v>
      </c>
      <c r="D32" s="20">
        <v>1</v>
      </c>
      <c r="E32" s="20">
        <v>21.5</v>
      </c>
      <c r="F32" s="20">
        <v>20</v>
      </c>
      <c r="G32" s="20">
        <v>1</v>
      </c>
      <c r="H32" s="20">
        <v>17.5</v>
      </c>
      <c r="I32" s="20">
        <f>C32+F32</f>
        <v>40</v>
      </c>
      <c r="J32" s="20">
        <f>D32+G32</f>
        <v>2</v>
      </c>
      <c r="K32" s="37">
        <f>E32+H32</f>
        <v>39</v>
      </c>
      <c r="L32">
        <v>16</v>
      </c>
    </row>
    <row r="33" spans="3:12" x14ac:dyDescent="0.25">
      <c r="C33" s="21"/>
      <c r="D33" s="21"/>
      <c r="E33" s="21"/>
      <c r="F33" s="21"/>
      <c r="G33" s="21"/>
      <c r="H33" s="21"/>
      <c r="I33" s="21"/>
      <c r="J33" s="21"/>
      <c r="K33" s="38"/>
    </row>
    <row r="34" spans="3:12" x14ac:dyDescent="0.25">
      <c r="C34" s="20">
        <v>0</v>
      </c>
      <c r="D34" s="20">
        <v>0</v>
      </c>
      <c r="E34" s="20">
        <v>36</v>
      </c>
      <c r="F34" s="20">
        <v>530</v>
      </c>
      <c r="G34" s="20">
        <v>7</v>
      </c>
      <c r="H34" s="20">
        <v>6</v>
      </c>
      <c r="I34" s="20">
        <f>C34+F34</f>
        <v>530</v>
      </c>
      <c r="J34" s="20">
        <f>D34+G34</f>
        <v>7</v>
      </c>
      <c r="K34" s="37">
        <f>E34+H34</f>
        <v>42</v>
      </c>
      <c r="L34">
        <v>17</v>
      </c>
    </row>
    <row r="35" spans="3:12" x14ac:dyDescent="0.25">
      <c r="C35" s="21"/>
      <c r="D35" s="21"/>
      <c r="E35" s="21"/>
      <c r="F35" s="21"/>
      <c r="G35" s="21"/>
      <c r="H35" s="21"/>
      <c r="I35" s="21"/>
      <c r="J35" s="21"/>
      <c r="K35" s="38"/>
    </row>
    <row r="36" spans="3:12" x14ac:dyDescent="0.25">
      <c r="C36" s="14">
        <v>710</v>
      </c>
      <c r="D36" s="14">
        <v>2</v>
      </c>
      <c r="E36" s="14">
        <v>8</v>
      </c>
      <c r="F36" s="14">
        <v>0</v>
      </c>
      <c r="G36" s="14">
        <v>0</v>
      </c>
      <c r="H36" s="14">
        <v>36</v>
      </c>
      <c r="I36" s="14">
        <f>C36+F36</f>
        <v>710</v>
      </c>
      <c r="J36" s="14">
        <f>D36+G36</f>
        <v>2</v>
      </c>
      <c r="K36" s="39">
        <f>E36+H36</f>
        <v>44</v>
      </c>
      <c r="L36">
        <v>18</v>
      </c>
    </row>
    <row r="37" spans="3:12" x14ac:dyDescent="0.25">
      <c r="C37" s="14"/>
      <c r="D37" s="14"/>
      <c r="E37" s="14"/>
      <c r="F37" s="14"/>
      <c r="G37" s="14"/>
      <c r="H37" s="14"/>
      <c r="I37" s="14"/>
      <c r="J37" s="14"/>
      <c r="K37" s="39"/>
    </row>
    <row r="38" spans="3:12" x14ac:dyDescent="0.25">
      <c r="C38" s="20">
        <v>220</v>
      </c>
      <c r="D38" s="20">
        <v>3</v>
      </c>
      <c r="E38" s="20">
        <v>16</v>
      </c>
      <c r="F38" s="20">
        <v>0</v>
      </c>
      <c r="G38" s="20">
        <v>0</v>
      </c>
      <c r="H38" s="20">
        <v>36</v>
      </c>
      <c r="I38" s="14">
        <f>C38+F38</f>
        <v>220</v>
      </c>
      <c r="J38" s="14">
        <f>D38+G38</f>
        <v>3</v>
      </c>
      <c r="K38" s="39">
        <f>E38+H38</f>
        <v>52</v>
      </c>
      <c r="L38">
        <v>19</v>
      </c>
    </row>
    <row r="39" spans="3:12" x14ac:dyDescent="0.25">
      <c r="C39" s="21"/>
      <c r="D39" s="21"/>
      <c r="E39" s="21"/>
      <c r="F39" s="21"/>
      <c r="G39" s="21"/>
      <c r="H39" s="21"/>
      <c r="I39" s="14"/>
      <c r="J39" s="14"/>
      <c r="K39" s="39"/>
    </row>
    <row r="40" spans="3:12" x14ac:dyDescent="0.25">
      <c r="C40" s="20">
        <v>0</v>
      </c>
      <c r="D40" s="20">
        <v>0</v>
      </c>
      <c r="E40" s="20">
        <v>36</v>
      </c>
      <c r="F40" s="20">
        <v>40</v>
      </c>
      <c r="G40" s="20">
        <v>1</v>
      </c>
      <c r="H40" s="20">
        <v>16</v>
      </c>
      <c r="I40" s="14">
        <f>C40+F40</f>
        <v>40</v>
      </c>
      <c r="J40" s="14">
        <f>D40+G40</f>
        <v>1</v>
      </c>
      <c r="K40" s="39">
        <f>E40+H40</f>
        <v>52</v>
      </c>
      <c r="L40">
        <v>20</v>
      </c>
    </row>
    <row r="41" spans="3:12" x14ac:dyDescent="0.25">
      <c r="C41" s="21"/>
      <c r="D41" s="21"/>
      <c r="E41" s="21"/>
      <c r="F41" s="21"/>
      <c r="G41" s="21"/>
      <c r="H41" s="21"/>
      <c r="I41" s="14"/>
      <c r="J41" s="14"/>
      <c r="K41" s="39"/>
    </row>
    <row r="42" spans="3:12" x14ac:dyDescent="0.25">
      <c r="C42" s="20">
        <v>195</v>
      </c>
      <c r="D42" s="20">
        <v>4</v>
      </c>
      <c r="E42" s="20">
        <v>17</v>
      </c>
      <c r="F42" s="20">
        <v>0</v>
      </c>
      <c r="G42" s="20">
        <v>0</v>
      </c>
      <c r="H42" s="20">
        <v>36</v>
      </c>
      <c r="I42" s="14">
        <f>C42+F42</f>
        <v>195</v>
      </c>
      <c r="J42" s="14">
        <f>D42+G42</f>
        <v>4</v>
      </c>
      <c r="K42" s="39">
        <f>E42+H42</f>
        <v>53</v>
      </c>
      <c r="L42">
        <v>21</v>
      </c>
    </row>
    <row r="43" spans="3:12" x14ac:dyDescent="0.25">
      <c r="C43" s="21"/>
      <c r="D43" s="21"/>
      <c r="E43" s="21"/>
      <c r="F43" s="21"/>
      <c r="G43" s="21"/>
      <c r="H43" s="21"/>
      <c r="I43" s="14"/>
      <c r="J43" s="14"/>
      <c r="K43" s="39"/>
    </row>
    <row r="44" spans="3:12" x14ac:dyDescent="0.25">
      <c r="C44" s="20">
        <v>165</v>
      </c>
      <c r="D44" s="20">
        <v>1</v>
      </c>
      <c r="E44" s="20">
        <v>18</v>
      </c>
      <c r="F44" s="20">
        <v>0</v>
      </c>
      <c r="G44" s="20">
        <v>0</v>
      </c>
      <c r="H44" s="20">
        <v>36</v>
      </c>
      <c r="I44" s="14">
        <f>C44+F44</f>
        <v>165</v>
      </c>
      <c r="J44" s="14">
        <f>D44+G44</f>
        <v>1</v>
      </c>
      <c r="K44" s="39">
        <f>E44+H44</f>
        <v>54</v>
      </c>
      <c r="L44">
        <v>22</v>
      </c>
    </row>
    <row r="45" spans="3:12" x14ac:dyDescent="0.25">
      <c r="C45" s="21"/>
      <c r="D45" s="21"/>
      <c r="E45" s="21"/>
      <c r="F45" s="21"/>
      <c r="G45" s="21"/>
      <c r="H45" s="21"/>
      <c r="I45" s="14"/>
      <c r="J45" s="14"/>
      <c r="K45" s="39"/>
    </row>
    <row r="46" spans="3:12" x14ac:dyDescent="0.25">
      <c r="C46" s="20">
        <v>80</v>
      </c>
      <c r="D46" s="20">
        <v>1</v>
      </c>
      <c r="E46" s="20">
        <v>19</v>
      </c>
      <c r="F46" s="20">
        <v>0</v>
      </c>
      <c r="G46" s="20">
        <v>0</v>
      </c>
      <c r="H46" s="20">
        <v>36</v>
      </c>
      <c r="I46" s="14">
        <f>C46+F46</f>
        <v>80</v>
      </c>
      <c r="J46" s="14">
        <f>D46+G46</f>
        <v>1</v>
      </c>
      <c r="K46" s="39">
        <f>E46+H46</f>
        <v>55</v>
      </c>
      <c r="L46">
        <v>23</v>
      </c>
    </row>
    <row r="47" spans="3:12" x14ac:dyDescent="0.25">
      <c r="C47" s="21"/>
      <c r="D47" s="21"/>
      <c r="E47" s="21"/>
      <c r="F47" s="21"/>
      <c r="G47" s="21"/>
      <c r="H47" s="21"/>
      <c r="I47" s="14"/>
      <c r="J47" s="14"/>
      <c r="K47" s="39"/>
    </row>
    <row r="48" spans="3:12" x14ac:dyDescent="0.25">
      <c r="C48" s="20">
        <v>40</v>
      </c>
      <c r="D48" s="20">
        <v>1</v>
      </c>
      <c r="E48" s="20">
        <v>20</v>
      </c>
      <c r="F48" s="20">
        <v>0</v>
      </c>
      <c r="G48" s="20">
        <v>0</v>
      </c>
      <c r="H48" s="20">
        <v>36</v>
      </c>
      <c r="I48" s="14">
        <f>C48+F48</f>
        <v>40</v>
      </c>
      <c r="J48" s="14">
        <f>D48+G48</f>
        <v>1</v>
      </c>
      <c r="K48" s="39">
        <f>E48+H48</f>
        <v>56</v>
      </c>
      <c r="L48">
        <v>24</v>
      </c>
    </row>
    <row r="49" spans="3:12" x14ac:dyDescent="0.25">
      <c r="C49" s="21"/>
      <c r="D49" s="21"/>
      <c r="E49" s="21"/>
      <c r="F49" s="21"/>
      <c r="G49" s="21"/>
      <c r="H49" s="21"/>
      <c r="I49" s="14"/>
      <c r="J49" s="14"/>
      <c r="K49" s="39"/>
    </row>
    <row r="50" spans="3:12" x14ac:dyDescent="0.25">
      <c r="C50" s="20">
        <v>20</v>
      </c>
      <c r="D50" s="20">
        <v>1</v>
      </c>
      <c r="E50" s="20">
        <v>21.5</v>
      </c>
      <c r="F50" s="20">
        <v>0</v>
      </c>
      <c r="G50" s="20">
        <v>0</v>
      </c>
      <c r="H50" s="20">
        <v>36</v>
      </c>
      <c r="I50" s="14">
        <f>C50+F50</f>
        <v>20</v>
      </c>
      <c r="J50" s="14">
        <f>D50+G50</f>
        <v>1</v>
      </c>
      <c r="K50" s="39">
        <f>E50+H50</f>
        <v>57.5</v>
      </c>
      <c r="L50">
        <v>25</v>
      </c>
    </row>
    <row r="51" spans="3:12" x14ac:dyDescent="0.25">
      <c r="C51" s="21"/>
      <c r="D51" s="21"/>
      <c r="E51" s="21"/>
      <c r="F51" s="21"/>
      <c r="G51" s="21"/>
      <c r="H51" s="21"/>
      <c r="I51" s="14"/>
      <c r="J51" s="14"/>
      <c r="K51" s="39"/>
    </row>
    <row r="52" spans="3:12" x14ac:dyDescent="0.25">
      <c r="C52" s="20">
        <v>0</v>
      </c>
      <c r="D52" s="20">
        <v>0</v>
      </c>
      <c r="E52" s="20">
        <v>36</v>
      </c>
      <c r="F52" s="20">
        <v>0</v>
      </c>
      <c r="G52" s="20">
        <v>0</v>
      </c>
      <c r="H52" s="20">
        <v>36</v>
      </c>
      <c r="I52" s="14">
        <f>C52+F52</f>
        <v>0</v>
      </c>
      <c r="J52" s="14">
        <f>D52+G52</f>
        <v>0</v>
      </c>
      <c r="K52" s="14">
        <f>E52+H52</f>
        <v>72</v>
      </c>
      <c r="L52">
        <v>36</v>
      </c>
    </row>
    <row r="53" spans="3:12" x14ac:dyDescent="0.25">
      <c r="C53" s="21"/>
      <c r="D53" s="21"/>
      <c r="E53" s="21"/>
      <c r="F53" s="21"/>
      <c r="G53" s="21"/>
      <c r="H53" s="21"/>
      <c r="I53" s="14"/>
      <c r="J53" s="14"/>
      <c r="K53" s="14"/>
    </row>
    <row r="54" spans="3:12" x14ac:dyDescent="0.25">
      <c r="C54" s="20">
        <v>0</v>
      </c>
      <c r="D54" s="20">
        <v>0</v>
      </c>
      <c r="E54" s="20">
        <v>36</v>
      </c>
      <c r="F54" s="20">
        <v>0</v>
      </c>
      <c r="G54" s="20">
        <v>0</v>
      </c>
      <c r="H54" s="20">
        <v>36</v>
      </c>
      <c r="I54" s="20">
        <f>C54+F54</f>
        <v>0</v>
      </c>
      <c r="J54" s="20">
        <f>D54+G54</f>
        <v>0</v>
      </c>
      <c r="K54" s="20">
        <f>E54+H54</f>
        <v>72</v>
      </c>
    </row>
    <row r="55" spans="3:12" x14ac:dyDescent="0.25">
      <c r="C55" s="21"/>
      <c r="D55" s="21"/>
      <c r="E55" s="21"/>
      <c r="F55" s="21"/>
      <c r="G55" s="21"/>
      <c r="H55" s="21"/>
      <c r="I55" s="21"/>
      <c r="J55" s="21"/>
      <c r="K55" s="21"/>
    </row>
    <row r="56" spans="3:12" x14ac:dyDescent="0.25">
      <c r="C56" s="20">
        <v>0</v>
      </c>
      <c r="D56" s="20">
        <v>0</v>
      </c>
      <c r="E56" s="20">
        <v>36</v>
      </c>
      <c r="F56" s="20">
        <v>0</v>
      </c>
      <c r="G56" s="20">
        <v>0</v>
      </c>
      <c r="H56" s="20">
        <v>36</v>
      </c>
      <c r="I56" s="20">
        <f>C56+F56</f>
        <v>0</v>
      </c>
      <c r="J56" s="20">
        <f>D56+G56</f>
        <v>0</v>
      </c>
      <c r="K56" s="20">
        <f>E56+H56</f>
        <v>72</v>
      </c>
    </row>
    <row r="57" spans="3:12" x14ac:dyDescent="0.25">
      <c r="C57" s="21"/>
      <c r="D57" s="21"/>
      <c r="E57" s="21"/>
      <c r="F57" s="21"/>
      <c r="G57" s="21"/>
      <c r="H57" s="21"/>
      <c r="I57" s="21"/>
      <c r="J57" s="21"/>
      <c r="K57" s="21"/>
    </row>
    <row r="58" spans="3:12" x14ac:dyDescent="0.25">
      <c r="C58" s="20">
        <v>0</v>
      </c>
      <c r="D58" s="20">
        <v>0</v>
      </c>
      <c r="E58" s="20">
        <v>36</v>
      </c>
      <c r="F58" s="20">
        <v>0</v>
      </c>
      <c r="G58" s="20">
        <v>0</v>
      </c>
      <c r="H58" s="20">
        <v>36</v>
      </c>
      <c r="I58" s="20">
        <f>C58+F58</f>
        <v>0</v>
      </c>
      <c r="J58" s="20">
        <f>D58+G58</f>
        <v>0</v>
      </c>
      <c r="K58" s="20">
        <f>E58+H58</f>
        <v>72</v>
      </c>
    </row>
    <row r="59" spans="3:12" x14ac:dyDescent="0.25">
      <c r="C59" s="21"/>
      <c r="D59" s="21"/>
      <c r="E59" s="21"/>
      <c r="F59" s="21"/>
      <c r="G59" s="21"/>
      <c r="H59" s="21"/>
      <c r="I59" s="21"/>
      <c r="J59" s="21"/>
      <c r="K59" s="21"/>
    </row>
    <row r="60" spans="3:12" x14ac:dyDescent="0.25">
      <c r="C60" s="20">
        <v>0</v>
      </c>
      <c r="D60" s="20">
        <v>0</v>
      </c>
      <c r="E60" s="20">
        <v>36</v>
      </c>
      <c r="F60" s="20">
        <v>0</v>
      </c>
      <c r="G60" s="20">
        <v>0</v>
      </c>
      <c r="H60" s="20">
        <v>36</v>
      </c>
      <c r="I60" s="20">
        <f>C60+F60</f>
        <v>0</v>
      </c>
      <c r="J60" s="20">
        <f>D60+G60</f>
        <v>0</v>
      </c>
      <c r="K60" s="20">
        <f>E60+H60</f>
        <v>72</v>
      </c>
    </row>
    <row r="61" spans="3:12" x14ac:dyDescent="0.25">
      <c r="C61" s="21"/>
      <c r="D61" s="21"/>
      <c r="E61" s="21"/>
      <c r="F61" s="21"/>
      <c r="G61" s="21"/>
      <c r="H61" s="21"/>
      <c r="I61" s="21"/>
      <c r="J61" s="21"/>
      <c r="K61" s="21"/>
    </row>
    <row r="62" spans="3:12" x14ac:dyDescent="0.25">
      <c r="C62" s="20">
        <v>0</v>
      </c>
      <c r="D62" s="20">
        <v>0</v>
      </c>
      <c r="E62" s="20">
        <v>36</v>
      </c>
      <c r="F62" s="20">
        <v>0</v>
      </c>
      <c r="G62" s="20">
        <v>0</v>
      </c>
      <c r="H62" s="20">
        <v>36</v>
      </c>
      <c r="I62" s="20">
        <f>C62+F62</f>
        <v>0</v>
      </c>
      <c r="J62" s="20">
        <f>D62+G62</f>
        <v>0</v>
      </c>
      <c r="K62" s="20">
        <f>E62+H62</f>
        <v>72</v>
      </c>
    </row>
    <row r="63" spans="3:12" x14ac:dyDescent="0.25">
      <c r="C63" s="21"/>
      <c r="D63" s="21"/>
      <c r="E63" s="21"/>
      <c r="F63" s="21"/>
      <c r="G63" s="21"/>
      <c r="H63" s="21"/>
      <c r="I63" s="21"/>
      <c r="J63" s="21"/>
      <c r="K63" s="21"/>
    </row>
    <row r="64" spans="3:12" x14ac:dyDescent="0.25">
      <c r="C64" s="20">
        <v>0</v>
      </c>
      <c r="D64" s="20">
        <v>0</v>
      </c>
      <c r="E64" s="20">
        <v>36</v>
      </c>
      <c r="F64" s="20">
        <v>0</v>
      </c>
      <c r="G64" s="20">
        <v>0</v>
      </c>
      <c r="H64" s="20">
        <v>36</v>
      </c>
      <c r="I64" s="20">
        <f>C64+F64</f>
        <v>0</v>
      </c>
      <c r="J64" s="20">
        <f>D64+G64</f>
        <v>0</v>
      </c>
      <c r="K64" s="20">
        <f>E64+H64</f>
        <v>72</v>
      </c>
    </row>
    <row r="65" spans="3:11" x14ac:dyDescent="0.25">
      <c r="C65" s="21"/>
      <c r="D65" s="21"/>
      <c r="E65" s="21"/>
      <c r="F65" s="21"/>
      <c r="G65" s="21"/>
      <c r="H65" s="21"/>
      <c r="I65" s="21"/>
      <c r="J65" s="21"/>
      <c r="K65" s="21"/>
    </row>
    <row r="66" spans="3:11" x14ac:dyDescent="0.25">
      <c r="C66" s="20">
        <v>0</v>
      </c>
      <c r="D66" s="20">
        <v>0</v>
      </c>
      <c r="E66" s="20">
        <v>36</v>
      </c>
      <c r="F66" s="20">
        <v>0</v>
      </c>
      <c r="G66" s="20">
        <v>0</v>
      </c>
      <c r="H66" s="20">
        <v>36</v>
      </c>
      <c r="I66" s="20">
        <f>C66+F66</f>
        <v>0</v>
      </c>
      <c r="J66" s="20">
        <f>D66+G66</f>
        <v>0</v>
      </c>
      <c r="K66" s="20">
        <f>E66+H66</f>
        <v>72</v>
      </c>
    </row>
    <row r="67" spans="3:11" x14ac:dyDescent="0.25">
      <c r="C67" s="21"/>
      <c r="D67" s="21"/>
      <c r="E67" s="21"/>
      <c r="F67" s="21"/>
      <c r="G67" s="21"/>
      <c r="H67" s="21"/>
      <c r="I67" s="21"/>
      <c r="J67" s="21"/>
      <c r="K67" s="21"/>
    </row>
    <row r="68" spans="3:11" x14ac:dyDescent="0.25">
      <c r="C68" s="20">
        <v>0</v>
      </c>
      <c r="D68" s="20">
        <v>0</v>
      </c>
      <c r="E68" s="20">
        <v>36</v>
      </c>
      <c r="F68" s="20">
        <v>0</v>
      </c>
      <c r="G68" s="20">
        <v>0</v>
      </c>
      <c r="H68" s="20">
        <v>36</v>
      </c>
      <c r="I68" s="20">
        <f>C68+F68</f>
        <v>0</v>
      </c>
      <c r="J68" s="20">
        <f>D68+G68</f>
        <v>0</v>
      </c>
      <c r="K68" s="20">
        <f>E68+H68</f>
        <v>72</v>
      </c>
    </row>
    <row r="69" spans="3:11" x14ac:dyDescent="0.25">
      <c r="C69" s="21"/>
      <c r="D69" s="21"/>
      <c r="E69" s="21"/>
      <c r="F69" s="21"/>
      <c r="G69" s="21"/>
      <c r="H69" s="21"/>
      <c r="I69" s="21"/>
      <c r="J69" s="21"/>
      <c r="K69" s="21"/>
    </row>
    <row r="70" spans="3:11" x14ac:dyDescent="0.25">
      <c r="C70" s="20">
        <v>0</v>
      </c>
      <c r="D70" s="20">
        <v>0</v>
      </c>
      <c r="E70" s="20">
        <v>36</v>
      </c>
      <c r="F70" s="20">
        <v>0</v>
      </c>
      <c r="G70" s="20">
        <v>0</v>
      </c>
      <c r="H70" s="20">
        <v>36</v>
      </c>
      <c r="I70" s="20">
        <f>C70+F70</f>
        <v>0</v>
      </c>
      <c r="J70" s="20">
        <f>D70+G70</f>
        <v>0</v>
      </c>
      <c r="K70" s="20">
        <f>E70+H70</f>
        <v>72</v>
      </c>
    </row>
    <row r="71" spans="3:11" x14ac:dyDescent="0.25">
      <c r="C71" s="21"/>
      <c r="D71" s="21"/>
      <c r="E71" s="21"/>
      <c r="F71" s="21"/>
      <c r="G71" s="21"/>
      <c r="H71" s="21"/>
      <c r="I71" s="21"/>
      <c r="J71" s="21"/>
      <c r="K71" s="21"/>
    </row>
    <row r="72" spans="3:11" x14ac:dyDescent="0.25">
      <c r="C72" s="20">
        <v>0</v>
      </c>
      <c r="D72" s="20">
        <v>0</v>
      </c>
      <c r="E72" s="20">
        <v>36</v>
      </c>
      <c r="F72" s="20">
        <v>0</v>
      </c>
      <c r="G72" s="20">
        <v>0</v>
      </c>
      <c r="H72" s="20">
        <v>36</v>
      </c>
      <c r="I72" s="20">
        <f>C72+F72</f>
        <v>0</v>
      </c>
      <c r="J72" s="20">
        <f>D72+G72</f>
        <v>0</v>
      </c>
      <c r="K72" s="20">
        <f>E72+H72</f>
        <v>72</v>
      </c>
    </row>
    <row r="73" spans="3:11" x14ac:dyDescent="0.25">
      <c r="C73" s="21"/>
      <c r="D73" s="21"/>
      <c r="E73" s="21"/>
      <c r="F73" s="21"/>
      <c r="G73" s="21"/>
      <c r="H73" s="21"/>
      <c r="I73" s="21"/>
      <c r="J73" s="21"/>
      <c r="K73" s="21"/>
    </row>
  </sheetData>
  <sortState xmlns:xlrd2="http://schemas.microsoft.com/office/spreadsheetml/2017/richdata2" ref="C2:K73">
    <sortCondition ref="K2:K73"/>
    <sortCondition descending="1" ref="I2:I73"/>
  </sortState>
  <mergeCells count="324">
    <mergeCell ref="K70:K71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J68:J69"/>
    <mergeCell ref="K68:K69"/>
    <mergeCell ref="C70:C71"/>
    <mergeCell ref="D70:D71"/>
    <mergeCell ref="E70:E71"/>
    <mergeCell ref="F70:F71"/>
    <mergeCell ref="G70:G71"/>
    <mergeCell ref="H70:H71"/>
    <mergeCell ref="I70:I71"/>
    <mergeCell ref="J70:J71"/>
    <mergeCell ref="I66:I67"/>
    <mergeCell ref="J66:J67"/>
    <mergeCell ref="K66:K67"/>
    <mergeCell ref="C68:C69"/>
    <mergeCell ref="D68:D69"/>
    <mergeCell ref="E68:E69"/>
    <mergeCell ref="F68:F69"/>
    <mergeCell ref="G68:G69"/>
    <mergeCell ref="H68:H69"/>
    <mergeCell ref="I68:I69"/>
    <mergeCell ref="C66:C67"/>
    <mergeCell ref="D66:D67"/>
    <mergeCell ref="E66:E67"/>
    <mergeCell ref="F66:F67"/>
    <mergeCell ref="G66:G67"/>
    <mergeCell ref="H66:H67"/>
    <mergeCell ref="K62:K63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J60:J61"/>
    <mergeCell ref="K60:K61"/>
    <mergeCell ref="C62:C63"/>
    <mergeCell ref="D62:D63"/>
    <mergeCell ref="E62:E63"/>
    <mergeCell ref="F62:F63"/>
    <mergeCell ref="G62:G63"/>
    <mergeCell ref="H62:H63"/>
    <mergeCell ref="I62:I63"/>
    <mergeCell ref="J62:J63"/>
    <mergeCell ref="I58:I59"/>
    <mergeCell ref="J58:J59"/>
    <mergeCell ref="K58:K59"/>
    <mergeCell ref="C60:C61"/>
    <mergeCell ref="D60:D61"/>
    <mergeCell ref="E60:E61"/>
    <mergeCell ref="F60:F61"/>
    <mergeCell ref="G60:G61"/>
    <mergeCell ref="H60:H61"/>
    <mergeCell ref="I60:I61"/>
    <mergeCell ref="C58:C59"/>
    <mergeCell ref="D58:D59"/>
    <mergeCell ref="E58:E59"/>
    <mergeCell ref="F58:F59"/>
    <mergeCell ref="G58:G59"/>
    <mergeCell ref="H58:H59"/>
    <mergeCell ref="K54:K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J52:J53"/>
    <mergeCell ref="K52:K53"/>
    <mergeCell ref="C54:C55"/>
    <mergeCell ref="D54:D55"/>
    <mergeCell ref="E54:E55"/>
    <mergeCell ref="F54:F55"/>
    <mergeCell ref="G54:G55"/>
    <mergeCell ref="H54:H55"/>
    <mergeCell ref="I54:I55"/>
    <mergeCell ref="J54:J55"/>
    <mergeCell ref="I50:I51"/>
    <mergeCell ref="J50:J51"/>
    <mergeCell ref="K50:K51"/>
    <mergeCell ref="C52:C53"/>
    <mergeCell ref="D52:D53"/>
    <mergeCell ref="E52:E53"/>
    <mergeCell ref="F52:F53"/>
    <mergeCell ref="G52:G53"/>
    <mergeCell ref="H52:H53"/>
    <mergeCell ref="I52:I53"/>
    <mergeCell ref="C50:C51"/>
    <mergeCell ref="D50:D51"/>
    <mergeCell ref="E50:E51"/>
    <mergeCell ref="F50:F51"/>
    <mergeCell ref="G50:G51"/>
    <mergeCell ref="H50:H51"/>
    <mergeCell ref="K46:K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J44:J45"/>
    <mergeCell ref="K44:K45"/>
    <mergeCell ref="C46:C47"/>
    <mergeCell ref="D46:D47"/>
    <mergeCell ref="E46:E47"/>
    <mergeCell ref="F46:F47"/>
    <mergeCell ref="G46:G47"/>
    <mergeCell ref="H46:H47"/>
    <mergeCell ref="I46:I47"/>
    <mergeCell ref="J46:J47"/>
    <mergeCell ref="I42:I43"/>
    <mergeCell ref="J42:J43"/>
    <mergeCell ref="K42:K43"/>
    <mergeCell ref="C44:C45"/>
    <mergeCell ref="D44:D45"/>
    <mergeCell ref="E44:E45"/>
    <mergeCell ref="F44:F45"/>
    <mergeCell ref="G44:G45"/>
    <mergeCell ref="H44:H45"/>
    <mergeCell ref="I44:I45"/>
    <mergeCell ref="C42:C43"/>
    <mergeCell ref="D42:D43"/>
    <mergeCell ref="E42:E43"/>
    <mergeCell ref="F42:F43"/>
    <mergeCell ref="G42:G43"/>
    <mergeCell ref="H42:H43"/>
    <mergeCell ref="K38:K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J36:J37"/>
    <mergeCell ref="K36:K37"/>
    <mergeCell ref="C38:C39"/>
    <mergeCell ref="D38:D39"/>
    <mergeCell ref="E38:E39"/>
    <mergeCell ref="F38:F39"/>
    <mergeCell ref="G38:G39"/>
    <mergeCell ref="H38:H39"/>
    <mergeCell ref="I38:I39"/>
    <mergeCell ref="J38:J39"/>
    <mergeCell ref="I34:I35"/>
    <mergeCell ref="J34:J35"/>
    <mergeCell ref="K34:K35"/>
    <mergeCell ref="C36:C37"/>
    <mergeCell ref="D36:D37"/>
    <mergeCell ref="E36:E37"/>
    <mergeCell ref="F36:F37"/>
    <mergeCell ref="G36:G37"/>
    <mergeCell ref="H36:H37"/>
    <mergeCell ref="I36:I37"/>
    <mergeCell ref="C34:C35"/>
    <mergeCell ref="D34:D35"/>
    <mergeCell ref="E34:E35"/>
    <mergeCell ref="F34:F35"/>
    <mergeCell ref="G34:G35"/>
    <mergeCell ref="H34:H35"/>
    <mergeCell ref="K30:K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J28:J29"/>
    <mergeCell ref="K28:K29"/>
    <mergeCell ref="C30:C31"/>
    <mergeCell ref="D30:D31"/>
    <mergeCell ref="E30:E31"/>
    <mergeCell ref="F30:F31"/>
    <mergeCell ref="G30:G31"/>
    <mergeCell ref="H30:H31"/>
    <mergeCell ref="I30:I31"/>
    <mergeCell ref="J30:J31"/>
    <mergeCell ref="I26:I27"/>
    <mergeCell ref="J26:J27"/>
    <mergeCell ref="K26:K27"/>
    <mergeCell ref="C28:C29"/>
    <mergeCell ref="D28:D29"/>
    <mergeCell ref="E28:E29"/>
    <mergeCell ref="F28:F29"/>
    <mergeCell ref="G28:G29"/>
    <mergeCell ref="H28:H29"/>
    <mergeCell ref="I28:I29"/>
    <mergeCell ref="C26:C27"/>
    <mergeCell ref="D26:D27"/>
    <mergeCell ref="E26:E27"/>
    <mergeCell ref="F26:F27"/>
    <mergeCell ref="G26:G27"/>
    <mergeCell ref="H26:H27"/>
    <mergeCell ref="K22:K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J20:J21"/>
    <mergeCell ref="K20:K21"/>
    <mergeCell ref="C22:C23"/>
    <mergeCell ref="D22:D23"/>
    <mergeCell ref="E22:E23"/>
    <mergeCell ref="F22:F23"/>
    <mergeCell ref="G22:G23"/>
    <mergeCell ref="H22:H23"/>
    <mergeCell ref="I22:I23"/>
    <mergeCell ref="J22:J23"/>
    <mergeCell ref="I18:I19"/>
    <mergeCell ref="J18:J19"/>
    <mergeCell ref="K18:K19"/>
    <mergeCell ref="C20:C21"/>
    <mergeCell ref="D20:D21"/>
    <mergeCell ref="E20:E21"/>
    <mergeCell ref="F20:F21"/>
    <mergeCell ref="G20:G21"/>
    <mergeCell ref="H20:H21"/>
    <mergeCell ref="I20:I21"/>
    <mergeCell ref="C18:C19"/>
    <mergeCell ref="D18:D19"/>
    <mergeCell ref="E18:E19"/>
    <mergeCell ref="F18:F19"/>
    <mergeCell ref="G18:G19"/>
    <mergeCell ref="H18:H19"/>
    <mergeCell ref="K14:K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J12:J13"/>
    <mergeCell ref="K12:K13"/>
    <mergeCell ref="C14:C15"/>
    <mergeCell ref="D14:D15"/>
    <mergeCell ref="E14:E15"/>
    <mergeCell ref="F14:F15"/>
    <mergeCell ref="G14:G15"/>
    <mergeCell ref="H14:H15"/>
    <mergeCell ref="I14:I15"/>
    <mergeCell ref="J14:J15"/>
    <mergeCell ref="I10:I11"/>
    <mergeCell ref="J10:J11"/>
    <mergeCell ref="K10:K11"/>
    <mergeCell ref="C12:C13"/>
    <mergeCell ref="D12:D13"/>
    <mergeCell ref="E12:E13"/>
    <mergeCell ref="F12:F13"/>
    <mergeCell ref="G12:G13"/>
    <mergeCell ref="H12:H13"/>
    <mergeCell ref="I12:I13"/>
    <mergeCell ref="C10:C11"/>
    <mergeCell ref="D10:D11"/>
    <mergeCell ref="E10:E11"/>
    <mergeCell ref="F10:F11"/>
    <mergeCell ref="G10:G11"/>
    <mergeCell ref="H10:H11"/>
    <mergeCell ref="K6:K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J4:J5"/>
    <mergeCell ref="K4:K5"/>
    <mergeCell ref="C6:C7"/>
    <mergeCell ref="D6:D7"/>
    <mergeCell ref="E6:E7"/>
    <mergeCell ref="F6:F7"/>
    <mergeCell ref="G6:G7"/>
    <mergeCell ref="H6:H7"/>
    <mergeCell ref="I6:I7"/>
    <mergeCell ref="J6:J7"/>
    <mergeCell ref="I2:I3"/>
    <mergeCell ref="J2:J3"/>
    <mergeCell ref="K2:K3"/>
    <mergeCell ref="C4:C5"/>
    <mergeCell ref="D4:D5"/>
    <mergeCell ref="E4:E5"/>
    <mergeCell ref="F4:F5"/>
    <mergeCell ref="G4:G5"/>
    <mergeCell ref="H4:H5"/>
    <mergeCell ref="I4:I5"/>
    <mergeCell ref="C2:C3"/>
    <mergeCell ref="D2:D3"/>
    <mergeCell ref="E2:E3"/>
    <mergeCell ref="F2:F3"/>
    <mergeCell ref="G2:G3"/>
    <mergeCell ref="H2:H3"/>
  </mergeCells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2021-10-11T12:49:35Z</dcterms:modified>
</cp:coreProperties>
</file>